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1"/>
  </bookViews>
  <sheets>
    <sheet name="I.14-R1(2013)" sheetId="1" r:id="rId1"/>
    <sheet name="I.14-R2(2013)" sheetId="2" r:id="rId2"/>
  </sheets>
  <definedNames/>
  <calcPr fullCalcOnLoad="1"/>
</workbook>
</file>

<file path=xl/sharedStrings.xml><?xml version="1.0" encoding="utf-8"?>
<sst xmlns="http://schemas.openxmlformats.org/spreadsheetml/2006/main" count="143" uniqueCount="13">
  <si>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</si>
  <si>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</si>
  <si>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</si>
  <si>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</si>
  <si>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</si>
  <si>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</si>
  <si>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</si>
  <si>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</si>
  <si>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R1 (  1 Apr, 2013 - 2 May, 2013 ) </t>
    </r>
    <r>
      <rPr>
        <b/>
        <sz val="16"/>
        <color indexed="10"/>
        <rFont val="AngsanaUPC"/>
        <family val="1"/>
      </rPr>
      <t>( 18 Jan,2014 - 31 Mar,2014 )</t>
    </r>
  </si>
  <si>
    <r>
      <t xml:space="preserve">สถานี  </t>
    </r>
    <r>
      <rPr>
        <b/>
        <sz val="16"/>
        <color indexed="12"/>
        <rFont val="AngsanaUPC"/>
        <family val="1"/>
      </rPr>
      <t>I.14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  อ.ขุนตาล จ.เชียงราย </t>
    </r>
    <r>
      <rPr>
        <sz val="16"/>
        <color indexed="12"/>
        <rFont val="AngsanaUPC"/>
        <family val="1"/>
      </rPr>
      <t>( 9 มิ.ย.2557 )</t>
    </r>
  </si>
  <si>
    <t>GH.</t>
  </si>
  <si>
    <t>Diff</t>
  </si>
  <si>
    <t>R2 (  3 May, 2013 - 17 Jan, 2014 )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</si>
</sst>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204" fontId="9" fillId="2" borderId="0" xfId="0" applyNumberFormat="1" applyFont="1" applyFill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204" fontId="9" fillId="0" borderId="0" xfId="0" applyNumberFormat="1" applyFont="1" applyFill="1" applyAlignment="1">
      <alignment horizont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2" fontId="9" fillId="2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workbookViewId="0" topLeftCell="A1">
      <selection activeCell="R15" sqref="R1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351.43</v>
      </c>
      <c r="O2" s="3"/>
      <c r="P2" s="3"/>
      <c r="Q2" s="3"/>
      <c r="R2" s="3"/>
      <c r="S2" s="3"/>
      <c r="T2" s="3"/>
    </row>
    <row r="3" spans="1:20" ht="22.5" customHeight="1">
      <c r="A3" s="39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4"/>
      <c r="N4" s="45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10</v>
      </c>
      <c r="N5" s="4" t="s">
        <v>11</v>
      </c>
      <c r="O5" s="3"/>
      <c r="P5" s="37" t="s">
        <v>7</v>
      </c>
      <c r="Q5" s="3"/>
      <c r="R5" s="3"/>
      <c r="S5" s="3"/>
      <c r="T5" s="3"/>
    </row>
    <row r="6" spans="1:20" ht="16.5" customHeight="1">
      <c r="A6" s="9">
        <v>351.9</v>
      </c>
      <c r="B6" s="10">
        <f>A6-N2</f>
        <v>0.46999999999997044</v>
      </c>
      <c r="C6" s="11">
        <v>0</v>
      </c>
      <c r="D6" s="9">
        <f>+A55+0.01</f>
        <v>352.3999999999995</v>
      </c>
      <c r="E6" s="10">
        <f>+B55+0.01</f>
        <v>0.9699999999999709</v>
      </c>
      <c r="F6" s="12">
        <f>+C55+$N$10/10</f>
        <v>0.1500000000000001</v>
      </c>
      <c r="G6" s="9">
        <f>+D55+0.01</f>
        <v>352.89999999999907</v>
      </c>
      <c r="H6" s="10">
        <f>+E55+0.01</f>
        <v>1.4699999999999713</v>
      </c>
      <c r="I6" s="42">
        <f>+F55+$N$15/10</f>
        <v>0.5100000000000003</v>
      </c>
      <c r="J6" s="9">
        <f>+G55+0.01</f>
        <v>353.3999999999986</v>
      </c>
      <c r="K6" s="10">
        <f>+H55+0.01</f>
        <v>1.9699999999999718</v>
      </c>
      <c r="L6" s="36"/>
      <c r="M6" s="13">
        <v>351.9</v>
      </c>
      <c r="N6" s="3">
        <v>0.01</v>
      </c>
      <c r="O6" s="3"/>
      <c r="P6" s="38">
        <v>0</v>
      </c>
      <c r="Q6" s="3"/>
      <c r="R6" s="3"/>
      <c r="S6" s="3"/>
      <c r="T6" s="3"/>
    </row>
    <row r="7" spans="1:20" ht="16.5" customHeight="1">
      <c r="A7" s="14">
        <f aca="true" t="shared" si="0" ref="A7:A38">+A6+0.01</f>
        <v>351.90999999999997</v>
      </c>
      <c r="B7" s="15">
        <f aca="true" t="shared" si="1" ref="B7:B38">+B6+0.01</f>
        <v>0.47999999999997045</v>
      </c>
      <c r="C7" s="12">
        <f aca="true" t="shared" si="2" ref="C7:C16">+C6+$N$6/10</f>
        <v>0.001</v>
      </c>
      <c r="D7" s="14">
        <f aca="true" t="shared" si="3" ref="D7:D38">+D6+0.01</f>
        <v>352.4099999999995</v>
      </c>
      <c r="E7" s="15">
        <f aca="true" t="shared" si="4" ref="E7:E38">+E6+0.01</f>
        <v>0.9799999999999709</v>
      </c>
      <c r="F7" s="12">
        <f aca="true" t="shared" si="5" ref="F7:F16">+F6+$N$11/10</f>
        <v>0.1560000000000001</v>
      </c>
      <c r="G7" s="14">
        <f aca="true" t="shared" si="6" ref="G7:G38">+G6+0.01</f>
        <v>352.90999999999906</v>
      </c>
      <c r="H7" s="15">
        <f aca="true" t="shared" si="7" ref="H7:H38">+H6+0.01</f>
        <v>1.4799999999999713</v>
      </c>
      <c r="I7" s="12">
        <f>+I6+$N$16/10</f>
        <v>0.5200000000000004</v>
      </c>
      <c r="J7" s="14">
        <f aca="true" t="shared" si="8" ref="J7:J38">+J6+0.01</f>
        <v>353.4099999999986</v>
      </c>
      <c r="K7" s="15">
        <f aca="true" t="shared" si="9" ref="K7:K38">+K6+0.01</f>
        <v>1.9799999999999718</v>
      </c>
      <c r="L7" s="35"/>
      <c r="M7" s="13">
        <f aca="true" t="shared" si="10" ref="M7:M17">M6+0.1</f>
        <v>352</v>
      </c>
      <c r="N7" s="3">
        <v>0.02</v>
      </c>
      <c r="O7" s="3"/>
      <c r="P7" s="38">
        <f aca="true" t="shared" si="11" ref="P7:P17">P6+N6</f>
        <v>0.01</v>
      </c>
      <c r="Q7" s="3"/>
      <c r="R7" s="3"/>
      <c r="S7" s="3"/>
      <c r="T7" s="3"/>
    </row>
    <row r="8" spans="1:20" ht="16.5" customHeight="1">
      <c r="A8" s="14">
        <f t="shared" si="0"/>
        <v>351.91999999999996</v>
      </c>
      <c r="B8" s="15">
        <f t="shared" si="1"/>
        <v>0.48999999999997046</v>
      </c>
      <c r="C8" s="12">
        <f t="shared" si="2"/>
        <v>0.002</v>
      </c>
      <c r="D8" s="14">
        <f t="shared" si="3"/>
        <v>352.4199999999995</v>
      </c>
      <c r="E8" s="15">
        <f t="shared" si="4"/>
        <v>0.9899999999999709</v>
      </c>
      <c r="F8" s="12">
        <f t="shared" si="5"/>
        <v>0.16200000000000012</v>
      </c>
      <c r="G8" s="14">
        <f t="shared" si="6"/>
        <v>352.91999999999905</v>
      </c>
      <c r="H8" s="15">
        <f t="shared" si="7"/>
        <v>1.4899999999999713</v>
      </c>
      <c r="I8" s="12">
        <f aca="true" t="shared" si="12" ref="I8:I16">+I7+$N$16/10</f>
        <v>0.5300000000000004</v>
      </c>
      <c r="J8" s="14">
        <f t="shared" si="8"/>
        <v>353.4199999999986</v>
      </c>
      <c r="K8" s="15">
        <f t="shared" si="9"/>
        <v>1.9899999999999718</v>
      </c>
      <c r="L8" s="35"/>
      <c r="M8" s="13">
        <f t="shared" si="10"/>
        <v>352.1</v>
      </c>
      <c r="N8" s="3">
        <v>0.03</v>
      </c>
      <c r="O8" s="3"/>
      <c r="P8" s="38">
        <f t="shared" si="11"/>
        <v>0.03</v>
      </c>
      <c r="Q8" s="3"/>
      <c r="R8" s="3"/>
      <c r="S8" s="3"/>
      <c r="T8" s="3"/>
    </row>
    <row r="9" spans="1:20" ht="16.5" customHeight="1">
      <c r="A9" s="14">
        <f t="shared" si="0"/>
        <v>351.92999999999995</v>
      </c>
      <c r="B9" s="15">
        <f t="shared" si="1"/>
        <v>0.49999999999997047</v>
      </c>
      <c r="C9" s="12">
        <f t="shared" si="2"/>
        <v>0.003</v>
      </c>
      <c r="D9" s="14">
        <f t="shared" si="3"/>
        <v>352.4299999999995</v>
      </c>
      <c r="E9" s="15">
        <f t="shared" si="4"/>
        <v>0.9999999999999709</v>
      </c>
      <c r="F9" s="12">
        <f t="shared" si="5"/>
        <v>0.16800000000000012</v>
      </c>
      <c r="G9" s="14">
        <f t="shared" si="6"/>
        <v>352.92999999999904</v>
      </c>
      <c r="H9" s="15">
        <f t="shared" si="7"/>
        <v>1.4999999999999714</v>
      </c>
      <c r="I9" s="12">
        <f t="shared" si="12"/>
        <v>0.5400000000000004</v>
      </c>
      <c r="J9" s="14">
        <f t="shared" si="8"/>
        <v>353.4299999999986</v>
      </c>
      <c r="K9" s="15">
        <f t="shared" si="9"/>
        <v>1.9999999999999718</v>
      </c>
      <c r="L9" s="35"/>
      <c r="M9" s="13">
        <f t="shared" si="10"/>
        <v>352.20000000000005</v>
      </c>
      <c r="N9" s="3">
        <v>0.04</v>
      </c>
      <c r="O9" s="3"/>
      <c r="P9" s="38">
        <f t="shared" si="11"/>
        <v>0.06</v>
      </c>
      <c r="Q9" s="3"/>
      <c r="R9" s="3"/>
      <c r="S9" s="3"/>
      <c r="T9" s="3"/>
    </row>
    <row r="10" spans="1:20" ht="16.5" customHeight="1">
      <c r="A10" s="14">
        <f t="shared" si="0"/>
        <v>351.93999999999994</v>
      </c>
      <c r="B10" s="15">
        <f t="shared" si="1"/>
        <v>0.5099999999999705</v>
      </c>
      <c r="C10" s="12">
        <f t="shared" si="2"/>
        <v>0.004</v>
      </c>
      <c r="D10" s="14">
        <f t="shared" si="3"/>
        <v>352.4399999999995</v>
      </c>
      <c r="E10" s="15">
        <f t="shared" si="4"/>
        <v>1.009999999999971</v>
      </c>
      <c r="F10" s="12">
        <f t="shared" si="5"/>
        <v>0.17400000000000013</v>
      </c>
      <c r="G10" s="14">
        <f t="shared" si="6"/>
        <v>352.93999999999903</v>
      </c>
      <c r="H10" s="15">
        <f t="shared" si="7"/>
        <v>1.5099999999999714</v>
      </c>
      <c r="I10" s="12">
        <f t="shared" si="12"/>
        <v>0.5500000000000004</v>
      </c>
      <c r="J10" s="14">
        <f t="shared" si="8"/>
        <v>353.4399999999986</v>
      </c>
      <c r="K10" s="15">
        <f t="shared" si="9"/>
        <v>2.009999999999972</v>
      </c>
      <c r="L10" s="35"/>
      <c r="M10" s="13">
        <f t="shared" si="10"/>
        <v>352.30000000000007</v>
      </c>
      <c r="N10" s="3">
        <v>0.05</v>
      </c>
      <c r="O10" s="3"/>
      <c r="P10" s="38">
        <f t="shared" si="11"/>
        <v>0.1</v>
      </c>
      <c r="Q10" s="3"/>
      <c r="R10" s="3"/>
      <c r="S10" s="3"/>
      <c r="T10" s="3"/>
    </row>
    <row r="11" spans="1:20" ht="16.5" customHeight="1">
      <c r="A11" s="14">
        <f t="shared" si="0"/>
        <v>351.94999999999993</v>
      </c>
      <c r="B11" s="15">
        <f t="shared" si="1"/>
        <v>0.5199999999999705</v>
      </c>
      <c r="C11" s="12">
        <f t="shared" si="2"/>
        <v>0.005</v>
      </c>
      <c r="D11" s="14">
        <f t="shared" si="3"/>
        <v>352.4499999999995</v>
      </c>
      <c r="E11" s="15">
        <f t="shared" si="4"/>
        <v>1.019999999999971</v>
      </c>
      <c r="F11" s="12">
        <f t="shared" si="5"/>
        <v>0.18000000000000013</v>
      </c>
      <c r="G11" s="14">
        <f t="shared" si="6"/>
        <v>352.949999999999</v>
      </c>
      <c r="H11" s="15">
        <f t="shared" si="7"/>
        <v>1.5199999999999714</v>
      </c>
      <c r="I11" s="12">
        <f t="shared" si="12"/>
        <v>0.5600000000000004</v>
      </c>
      <c r="J11" s="14">
        <f t="shared" si="8"/>
        <v>353.44999999999857</v>
      </c>
      <c r="K11" s="15">
        <f t="shared" si="9"/>
        <v>2.0199999999999716</v>
      </c>
      <c r="L11" s="35"/>
      <c r="M11" s="13">
        <f t="shared" si="10"/>
        <v>352.4000000000001</v>
      </c>
      <c r="N11" s="3">
        <v>0.06</v>
      </c>
      <c r="O11" s="3"/>
      <c r="P11" s="38">
        <f t="shared" si="11"/>
        <v>0.15000000000000002</v>
      </c>
      <c r="Q11" s="3"/>
      <c r="R11" s="3"/>
      <c r="S11" s="3"/>
      <c r="T11" s="3"/>
    </row>
    <row r="12" spans="1:20" ht="16.5" customHeight="1">
      <c r="A12" s="14">
        <f t="shared" si="0"/>
        <v>351.9599999999999</v>
      </c>
      <c r="B12" s="15">
        <f t="shared" si="1"/>
        <v>0.5299999999999705</v>
      </c>
      <c r="C12" s="12">
        <f t="shared" si="2"/>
        <v>0.006</v>
      </c>
      <c r="D12" s="14">
        <f t="shared" si="3"/>
        <v>352.45999999999947</v>
      </c>
      <c r="E12" s="15">
        <f t="shared" si="4"/>
        <v>1.029999999999971</v>
      </c>
      <c r="F12" s="12">
        <f t="shared" si="5"/>
        <v>0.18600000000000014</v>
      </c>
      <c r="G12" s="14">
        <f t="shared" si="6"/>
        <v>352.959999999999</v>
      </c>
      <c r="H12" s="15">
        <f t="shared" si="7"/>
        <v>1.5299999999999714</v>
      </c>
      <c r="I12" s="12">
        <f t="shared" si="12"/>
        <v>0.5700000000000004</v>
      </c>
      <c r="J12" s="14">
        <f t="shared" si="8"/>
        <v>353.45999999999856</v>
      </c>
      <c r="K12" s="15">
        <f t="shared" si="9"/>
        <v>2.0299999999999714</v>
      </c>
      <c r="L12" s="35"/>
      <c r="M12" s="13">
        <f t="shared" si="10"/>
        <v>352.5000000000001</v>
      </c>
      <c r="N12" s="3">
        <v>0.06</v>
      </c>
      <c r="O12" s="3"/>
      <c r="P12" s="38">
        <f t="shared" si="11"/>
        <v>0.21000000000000002</v>
      </c>
      <c r="Q12" s="3"/>
      <c r="R12" s="3"/>
      <c r="S12" s="3"/>
      <c r="T12" s="3"/>
    </row>
    <row r="13" spans="1:20" ht="16.5" customHeight="1">
      <c r="A13" s="14">
        <f t="shared" si="0"/>
        <v>351.9699999999999</v>
      </c>
      <c r="B13" s="15">
        <f t="shared" si="1"/>
        <v>0.5399999999999705</v>
      </c>
      <c r="C13" s="12">
        <f t="shared" si="2"/>
        <v>0.007</v>
      </c>
      <c r="D13" s="14">
        <f t="shared" si="3"/>
        <v>352.46999999999946</v>
      </c>
      <c r="E13" s="15">
        <f t="shared" si="4"/>
        <v>1.039999999999971</v>
      </c>
      <c r="F13" s="12">
        <f t="shared" si="5"/>
        <v>0.19200000000000014</v>
      </c>
      <c r="G13" s="14">
        <f t="shared" si="6"/>
        <v>352.969999999999</v>
      </c>
      <c r="H13" s="15">
        <f t="shared" si="7"/>
        <v>1.5399999999999714</v>
      </c>
      <c r="I13" s="12">
        <f t="shared" si="12"/>
        <v>0.5800000000000004</v>
      </c>
      <c r="J13" s="14">
        <f t="shared" si="8"/>
        <v>353.46999999999855</v>
      </c>
      <c r="K13" s="15">
        <f t="shared" si="9"/>
        <v>2.039999999999971</v>
      </c>
      <c r="L13" s="35"/>
      <c r="M13" s="13">
        <f t="shared" si="10"/>
        <v>352.60000000000014</v>
      </c>
      <c r="N13" s="3">
        <v>0.07</v>
      </c>
      <c r="O13" s="3"/>
      <c r="P13" s="38">
        <f t="shared" si="11"/>
        <v>0.27</v>
      </c>
      <c r="Q13" s="3"/>
      <c r="R13" s="3"/>
      <c r="S13" s="3"/>
      <c r="T13" s="3"/>
    </row>
    <row r="14" spans="1:20" ht="16.5" customHeight="1">
      <c r="A14" s="14">
        <f t="shared" si="0"/>
        <v>351.9799999999999</v>
      </c>
      <c r="B14" s="15">
        <f t="shared" si="1"/>
        <v>0.5499999999999705</v>
      </c>
      <c r="C14" s="12">
        <f t="shared" si="2"/>
        <v>0.008</v>
      </c>
      <c r="D14" s="14">
        <f t="shared" si="3"/>
        <v>352.47999999999945</v>
      </c>
      <c r="E14" s="15">
        <f t="shared" si="4"/>
        <v>1.049999999999971</v>
      </c>
      <c r="F14" s="12">
        <f t="shared" si="5"/>
        <v>0.19800000000000015</v>
      </c>
      <c r="G14" s="14">
        <f t="shared" si="6"/>
        <v>352.979999999999</v>
      </c>
      <c r="H14" s="15">
        <f t="shared" si="7"/>
        <v>1.5499999999999714</v>
      </c>
      <c r="I14" s="12">
        <f t="shared" si="12"/>
        <v>0.5900000000000004</v>
      </c>
      <c r="J14" s="14">
        <f t="shared" si="8"/>
        <v>353.47999999999854</v>
      </c>
      <c r="K14" s="15">
        <f t="shared" si="9"/>
        <v>2.049999999999971</v>
      </c>
      <c r="L14" s="35"/>
      <c r="M14" s="13">
        <f t="shared" si="10"/>
        <v>352.70000000000016</v>
      </c>
      <c r="N14" s="3">
        <v>0.08</v>
      </c>
      <c r="O14" s="3"/>
      <c r="P14" s="38">
        <f t="shared" si="11"/>
        <v>0.34</v>
      </c>
      <c r="Q14" s="3"/>
      <c r="R14" s="3"/>
      <c r="S14" s="3"/>
      <c r="T14" s="3"/>
    </row>
    <row r="15" spans="1:20" ht="16.5" customHeight="1">
      <c r="A15" s="14">
        <f t="shared" si="0"/>
        <v>351.9899999999999</v>
      </c>
      <c r="B15" s="15">
        <f t="shared" si="1"/>
        <v>0.5599999999999705</v>
      </c>
      <c r="C15" s="12">
        <f t="shared" si="2"/>
        <v>0.009000000000000001</v>
      </c>
      <c r="D15" s="14">
        <f t="shared" si="3"/>
        <v>352.48999999999944</v>
      </c>
      <c r="E15" s="15">
        <f t="shared" si="4"/>
        <v>1.059999999999971</v>
      </c>
      <c r="F15" s="12">
        <f t="shared" si="5"/>
        <v>0.20400000000000015</v>
      </c>
      <c r="G15" s="14">
        <f t="shared" si="6"/>
        <v>352.989999999999</v>
      </c>
      <c r="H15" s="15">
        <f t="shared" si="7"/>
        <v>1.5599999999999714</v>
      </c>
      <c r="I15" s="12">
        <f t="shared" si="12"/>
        <v>0.6000000000000004</v>
      </c>
      <c r="J15" s="14">
        <f t="shared" si="8"/>
        <v>353.48999999999853</v>
      </c>
      <c r="K15" s="15">
        <f t="shared" si="9"/>
        <v>2.0599999999999707</v>
      </c>
      <c r="L15" s="35"/>
      <c r="M15" s="13">
        <f t="shared" si="10"/>
        <v>352.8000000000002</v>
      </c>
      <c r="N15" s="3">
        <v>0.09</v>
      </c>
      <c r="O15" s="3"/>
      <c r="P15" s="38">
        <f t="shared" si="11"/>
        <v>0.42000000000000004</v>
      </c>
      <c r="Q15" s="3"/>
      <c r="R15" s="3"/>
      <c r="S15" s="3"/>
      <c r="T15" s="3"/>
    </row>
    <row r="16" spans="1:20" ht="16.5" customHeight="1">
      <c r="A16" s="16">
        <f t="shared" si="0"/>
        <v>351.9999999999999</v>
      </c>
      <c r="B16" s="17">
        <f t="shared" si="1"/>
        <v>0.5699999999999705</v>
      </c>
      <c r="C16" s="18">
        <f t="shared" si="2"/>
        <v>0.010000000000000002</v>
      </c>
      <c r="D16" s="16">
        <f t="shared" si="3"/>
        <v>352.49999999999943</v>
      </c>
      <c r="E16" s="17">
        <f t="shared" si="4"/>
        <v>1.069999999999971</v>
      </c>
      <c r="F16" s="18">
        <f t="shared" si="5"/>
        <v>0.21000000000000016</v>
      </c>
      <c r="G16" s="16">
        <f t="shared" si="6"/>
        <v>352.999999999999</v>
      </c>
      <c r="H16" s="17">
        <f t="shared" si="7"/>
        <v>1.5699999999999714</v>
      </c>
      <c r="I16" s="18">
        <f t="shared" si="12"/>
        <v>0.6100000000000004</v>
      </c>
      <c r="J16" s="16">
        <f t="shared" si="8"/>
        <v>353.4999999999985</v>
      </c>
      <c r="K16" s="17">
        <f t="shared" si="9"/>
        <v>2.0699999999999705</v>
      </c>
      <c r="L16" s="19"/>
      <c r="M16" s="13">
        <f t="shared" si="10"/>
        <v>352.9000000000002</v>
      </c>
      <c r="N16" s="3">
        <v>0.1</v>
      </c>
      <c r="O16" s="3"/>
      <c r="P16" s="38">
        <f t="shared" si="11"/>
        <v>0.51</v>
      </c>
      <c r="Q16" s="3"/>
      <c r="R16" s="3"/>
      <c r="S16" s="3"/>
      <c r="T16" s="3"/>
    </row>
    <row r="17" spans="1:20" ht="16.5" customHeight="1">
      <c r="A17" s="20">
        <f t="shared" si="0"/>
        <v>352.0099999999999</v>
      </c>
      <c r="B17" s="21">
        <f t="shared" si="1"/>
        <v>0.5799999999999705</v>
      </c>
      <c r="C17" s="22">
        <f aca="true" t="shared" si="13" ref="C17:C26">+C16+$N$7/10</f>
        <v>0.012000000000000002</v>
      </c>
      <c r="D17" s="20">
        <f t="shared" si="3"/>
        <v>352.5099999999994</v>
      </c>
      <c r="E17" s="21">
        <f t="shared" si="4"/>
        <v>1.079999999999971</v>
      </c>
      <c r="F17" s="41">
        <f>+F16+$N$12/10</f>
        <v>0.21600000000000016</v>
      </c>
      <c r="G17" s="20">
        <f t="shared" si="6"/>
        <v>353.00999999999897</v>
      </c>
      <c r="H17" s="21">
        <f t="shared" si="7"/>
        <v>1.5799999999999714</v>
      </c>
      <c r="I17" s="22"/>
      <c r="J17" s="20">
        <f t="shared" si="8"/>
        <v>353.5099999999985</v>
      </c>
      <c r="K17" s="21">
        <f t="shared" si="9"/>
        <v>2.0799999999999703</v>
      </c>
      <c r="L17" s="11"/>
      <c r="M17" s="13">
        <f t="shared" si="10"/>
        <v>353.0000000000002</v>
      </c>
      <c r="N17" s="3"/>
      <c r="O17" s="3"/>
      <c r="P17" s="38">
        <f t="shared" si="11"/>
        <v>0.61</v>
      </c>
      <c r="Q17" s="3"/>
      <c r="R17" s="3"/>
      <c r="S17" s="3"/>
      <c r="T17" s="3"/>
    </row>
    <row r="18" spans="1:20" ht="16.5" customHeight="1">
      <c r="A18" s="14">
        <f t="shared" si="0"/>
        <v>352.01999999999987</v>
      </c>
      <c r="B18" s="15">
        <f t="shared" si="1"/>
        <v>0.5899999999999705</v>
      </c>
      <c r="C18" s="12">
        <f t="shared" si="13"/>
        <v>0.014000000000000002</v>
      </c>
      <c r="D18" s="14">
        <f t="shared" si="3"/>
        <v>352.5199999999994</v>
      </c>
      <c r="E18" s="15">
        <f t="shared" si="4"/>
        <v>1.089999999999971</v>
      </c>
      <c r="F18" s="12">
        <f aca="true" t="shared" si="14" ref="F18:F26">+F17+$N$12/10</f>
        <v>0.22200000000000017</v>
      </c>
      <c r="G18" s="14">
        <f t="shared" si="6"/>
        <v>353.01999999999896</v>
      </c>
      <c r="H18" s="15">
        <f t="shared" si="7"/>
        <v>1.5899999999999714</v>
      </c>
      <c r="I18" s="12"/>
      <c r="J18" s="14">
        <f t="shared" si="8"/>
        <v>353.5199999999985</v>
      </c>
      <c r="K18" s="15">
        <f t="shared" si="9"/>
        <v>2.08999999999997</v>
      </c>
      <c r="L18" s="35"/>
      <c r="M18" s="13"/>
      <c r="N18" s="3"/>
      <c r="O18" s="3"/>
      <c r="P18" s="40"/>
      <c r="Q18" s="3"/>
      <c r="R18" s="3"/>
      <c r="S18" s="3"/>
      <c r="T18" s="3"/>
    </row>
    <row r="19" spans="1:20" ht="16.5" customHeight="1">
      <c r="A19" s="14">
        <f t="shared" si="0"/>
        <v>352.02999999999986</v>
      </c>
      <c r="B19" s="15">
        <f t="shared" si="1"/>
        <v>0.5999999999999706</v>
      </c>
      <c r="C19" s="12">
        <f t="shared" si="13"/>
        <v>0.016</v>
      </c>
      <c r="D19" s="14">
        <f t="shared" si="3"/>
        <v>352.5299999999994</v>
      </c>
      <c r="E19" s="15">
        <f t="shared" si="4"/>
        <v>1.099999999999971</v>
      </c>
      <c r="F19" s="12">
        <f t="shared" si="14"/>
        <v>0.22800000000000017</v>
      </c>
      <c r="G19" s="14">
        <f t="shared" si="6"/>
        <v>353.02999999999895</v>
      </c>
      <c r="H19" s="15">
        <f t="shared" si="7"/>
        <v>1.5999999999999714</v>
      </c>
      <c r="I19" s="12"/>
      <c r="J19" s="14">
        <f t="shared" si="8"/>
        <v>353.5299999999985</v>
      </c>
      <c r="K19" s="15">
        <f t="shared" si="9"/>
        <v>2.09999999999997</v>
      </c>
      <c r="L19" s="35"/>
      <c r="M19" s="13"/>
      <c r="N19" s="3"/>
      <c r="O19" s="3"/>
      <c r="P19" s="40"/>
      <c r="Q19" s="3"/>
      <c r="R19" s="3"/>
      <c r="S19" s="3"/>
      <c r="T19" s="3"/>
    </row>
    <row r="20" spans="1:20" ht="16.5" customHeight="1">
      <c r="A20" s="14">
        <f t="shared" si="0"/>
        <v>352.03999999999985</v>
      </c>
      <c r="B20" s="15">
        <f t="shared" si="1"/>
        <v>0.6099999999999706</v>
      </c>
      <c r="C20" s="12">
        <f t="shared" si="13"/>
        <v>0.018000000000000002</v>
      </c>
      <c r="D20" s="14">
        <f t="shared" si="3"/>
        <v>352.5399999999994</v>
      </c>
      <c r="E20" s="15">
        <f t="shared" si="4"/>
        <v>1.109999999999971</v>
      </c>
      <c r="F20" s="12">
        <f t="shared" si="14"/>
        <v>0.23400000000000018</v>
      </c>
      <c r="G20" s="14">
        <f t="shared" si="6"/>
        <v>353.03999999999894</v>
      </c>
      <c r="H20" s="15">
        <f t="shared" si="7"/>
        <v>1.6099999999999715</v>
      </c>
      <c r="I20" s="12"/>
      <c r="J20" s="14">
        <f t="shared" si="8"/>
        <v>353.5399999999985</v>
      </c>
      <c r="K20" s="15">
        <f t="shared" si="9"/>
        <v>2.1099999999999697</v>
      </c>
      <c r="L20" s="35"/>
      <c r="M20" s="13"/>
      <c r="N20" s="3"/>
      <c r="O20" s="3"/>
      <c r="P20" s="40"/>
      <c r="Q20" s="3"/>
      <c r="R20" s="3"/>
      <c r="S20" s="3"/>
      <c r="T20" s="3"/>
    </row>
    <row r="21" spans="1:20" ht="16.5" customHeight="1">
      <c r="A21" s="14">
        <f t="shared" si="0"/>
        <v>352.04999999999984</v>
      </c>
      <c r="B21" s="15">
        <f t="shared" si="1"/>
        <v>0.6199999999999706</v>
      </c>
      <c r="C21" s="12">
        <f t="shared" si="13"/>
        <v>0.020000000000000004</v>
      </c>
      <c r="D21" s="14">
        <f t="shared" si="3"/>
        <v>352.5499999999994</v>
      </c>
      <c r="E21" s="15">
        <f t="shared" si="4"/>
        <v>1.119999999999971</v>
      </c>
      <c r="F21" s="12">
        <f t="shared" si="14"/>
        <v>0.24000000000000019</v>
      </c>
      <c r="G21" s="14">
        <f t="shared" si="6"/>
        <v>353.04999999999893</v>
      </c>
      <c r="H21" s="15">
        <f t="shared" si="7"/>
        <v>1.6199999999999715</v>
      </c>
      <c r="I21" s="12"/>
      <c r="J21" s="14">
        <f t="shared" si="8"/>
        <v>353.5499999999985</v>
      </c>
      <c r="K21" s="15">
        <f t="shared" si="9"/>
        <v>2.1199999999999695</v>
      </c>
      <c r="L21" s="35"/>
      <c r="M21" s="13"/>
      <c r="N21" s="3"/>
      <c r="O21" s="3"/>
      <c r="P21" s="40"/>
      <c r="Q21" s="3"/>
      <c r="R21" s="3"/>
      <c r="S21" s="3"/>
      <c r="T21" s="3"/>
    </row>
    <row r="22" spans="1:20" ht="16.5" customHeight="1">
      <c r="A22" s="14">
        <f t="shared" si="0"/>
        <v>352.05999999999983</v>
      </c>
      <c r="B22" s="15">
        <f t="shared" si="1"/>
        <v>0.6299999999999706</v>
      </c>
      <c r="C22" s="12">
        <f t="shared" si="13"/>
        <v>0.022000000000000006</v>
      </c>
      <c r="D22" s="14">
        <f t="shared" si="3"/>
        <v>352.5599999999994</v>
      </c>
      <c r="E22" s="15">
        <f t="shared" si="4"/>
        <v>1.129999999999971</v>
      </c>
      <c r="F22" s="12">
        <f t="shared" si="14"/>
        <v>0.2460000000000002</v>
      </c>
      <c r="G22" s="14">
        <f t="shared" si="6"/>
        <v>353.0599999999989</v>
      </c>
      <c r="H22" s="15">
        <f t="shared" si="7"/>
        <v>1.6299999999999715</v>
      </c>
      <c r="I22" s="12"/>
      <c r="J22" s="14">
        <f t="shared" si="8"/>
        <v>353.55999999999847</v>
      </c>
      <c r="K22" s="15">
        <f t="shared" si="9"/>
        <v>2.1299999999999693</v>
      </c>
      <c r="L22" s="35"/>
      <c r="M22" s="13"/>
      <c r="N22" s="3"/>
      <c r="O22" s="3"/>
      <c r="P22" s="40"/>
      <c r="Q22" s="3"/>
      <c r="R22" s="3"/>
      <c r="S22" s="3"/>
      <c r="T22" s="3"/>
    </row>
    <row r="23" spans="1:20" ht="16.5" customHeight="1">
      <c r="A23" s="14">
        <f t="shared" si="0"/>
        <v>352.0699999999998</v>
      </c>
      <c r="B23" s="15">
        <f t="shared" si="1"/>
        <v>0.6399999999999706</v>
      </c>
      <c r="C23" s="12">
        <f t="shared" si="13"/>
        <v>0.024000000000000007</v>
      </c>
      <c r="D23" s="14">
        <f t="shared" si="3"/>
        <v>352.56999999999937</v>
      </c>
      <c r="E23" s="15">
        <f t="shared" si="4"/>
        <v>1.139999999999971</v>
      </c>
      <c r="F23" s="12">
        <f t="shared" si="14"/>
        <v>0.25200000000000017</v>
      </c>
      <c r="G23" s="14">
        <f t="shared" si="6"/>
        <v>353.0699999999989</v>
      </c>
      <c r="H23" s="15">
        <f t="shared" si="7"/>
        <v>1.6399999999999715</v>
      </c>
      <c r="I23" s="12"/>
      <c r="J23" s="14">
        <f t="shared" si="8"/>
        <v>353.56999999999846</v>
      </c>
      <c r="K23" s="15">
        <f t="shared" si="9"/>
        <v>2.139999999999969</v>
      </c>
      <c r="L23" s="35"/>
      <c r="M23" s="13"/>
      <c r="N23" s="3"/>
      <c r="O23" s="3"/>
      <c r="P23" s="40"/>
      <c r="Q23" s="3"/>
      <c r="R23" s="3"/>
      <c r="S23" s="3"/>
      <c r="T23" s="3"/>
    </row>
    <row r="24" spans="1:20" ht="16.5" customHeight="1">
      <c r="A24" s="14">
        <f t="shared" si="0"/>
        <v>352.0799999999998</v>
      </c>
      <c r="B24" s="15">
        <f t="shared" si="1"/>
        <v>0.6499999999999706</v>
      </c>
      <c r="C24" s="12">
        <f t="shared" si="13"/>
        <v>0.02600000000000001</v>
      </c>
      <c r="D24" s="14">
        <f t="shared" si="3"/>
        <v>352.57999999999936</v>
      </c>
      <c r="E24" s="15">
        <f t="shared" si="4"/>
        <v>1.149999999999971</v>
      </c>
      <c r="F24" s="12">
        <f t="shared" si="14"/>
        <v>0.2580000000000002</v>
      </c>
      <c r="G24" s="14">
        <f t="shared" si="6"/>
        <v>353.0799999999989</v>
      </c>
      <c r="H24" s="15">
        <f t="shared" si="7"/>
        <v>1.6499999999999715</v>
      </c>
      <c r="I24" s="12"/>
      <c r="J24" s="14">
        <f t="shared" si="8"/>
        <v>353.57999999999845</v>
      </c>
      <c r="K24" s="15">
        <f t="shared" si="9"/>
        <v>2.149999999999969</v>
      </c>
      <c r="L24" s="35"/>
      <c r="M24" s="13"/>
      <c r="N24" s="3"/>
      <c r="O24" s="3"/>
      <c r="P24" s="40"/>
      <c r="Q24" s="3"/>
      <c r="R24" s="3"/>
      <c r="S24" s="3"/>
      <c r="T24" s="3"/>
    </row>
    <row r="25" spans="1:20" ht="16.5" customHeight="1">
      <c r="A25" s="14">
        <f t="shared" si="0"/>
        <v>352.0899999999998</v>
      </c>
      <c r="B25" s="15">
        <f t="shared" si="1"/>
        <v>0.6599999999999706</v>
      </c>
      <c r="C25" s="12">
        <f t="shared" si="13"/>
        <v>0.02800000000000001</v>
      </c>
      <c r="D25" s="14">
        <f t="shared" si="3"/>
        <v>352.58999999999935</v>
      </c>
      <c r="E25" s="15">
        <f t="shared" si="4"/>
        <v>1.159999999999971</v>
      </c>
      <c r="F25" s="12">
        <f t="shared" si="14"/>
        <v>0.2640000000000002</v>
      </c>
      <c r="G25" s="14">
        <f t="shared" si="6"/>
        <v>353.0899999999989</v>
      </c>
      <c r="H25" s="15">
        <f t="shared" si="7"/>
        <v>1.6599999999999715</v>
      </c>
      <c r="I25" s="12"/>
      <c r="J25" s="14">
        <f t="shared" si="8"/>
        <v>353.58999999999844</v>
      </c>
      <c r="K25" s="15">
        <f t="shared" si="9"/>
        <v>2.1599999999999686</v>
      </c>
      <c r="L25" s="35"/>
      <c r="M25" s="13"/>
      <c r="N25" s="3"/>
      <c r="O25" s="3"/>
      <c r="P25" s="40"/>
      <c r="Q25" s="3"/>
      <c r="R25" s="3"/>
      <c r="S25" s="3"/>
      <c r="T25" s="3"/>
    </row>
    <row r="26" spans="1:20" ht="16.5" customHeight="1">
      <c r="A26" s="16">
        <f t="shared" si="0"/>
        <v>352.0999999999998</v>
      </c>
      <c r="B26" s="17">
        <f t="shared" si="1"/>
        <v>0.6699999999999706</v>
      </c>
      <c r="C26" s="18">
        <f t="shared" si="13"/>
        <v>0.030000000000000013</v>
      </c>
      <c r="D26" s="16">
        <f t="shared" si="3"/>
        <v>352.59999999999934</v>
      </c>
      <c r="E26" s="17">
        <f t="shared" si="4"/>
        <v>1.169999999999971</v>
      </c>
      <c r="F26" s="18">
        <f t="shared" si="14"/>
        <v>0.2700000000000002</v>
      </c>
      <c r="G26" s="16">
        <f t="shared" si="6"/>
        <v>353.0999999999989</v>
      </c>
      <c r="H26" s="17">
        <f t="shared" si="7"/>
        <v>1.6699999999999715</v>
      </c>
      <c r="I26" s="19"/>
      <c r="J26" s="16">
        <f t="shared" si="8"/>
        <v>353.59999999999843</v>
      </c>
      <c r="K26" s="17">
        <f t="shared" si="9"/>
        <v>2.1699999999999684</v>
      </c>
      <c r="L26" s="19"/>
      <c r="M26" s="13"/>
      <c r="N26" s="3"/>
      <c r="O26" s="3"/>
      <c r="P26" s="40"/>
      <c r="Q26" s="3"/>
      <c r="R26" s="3"/>
      <c r="S26" s="3"/>
      <c r="T26" s="3"/>
    </row>
    <row r="27" spans="1:20" ht="16.5" customHeight="1">
      <c r="A27" s="20">
        <f t="shared" si="0"/>
        <v>352.1099999999998</v>
      </c>
      <c r="B27" s="21">
        <f t="shared" si="1"/>
        <v>0.6799999999999706</v>
      </c>
      <c r="C27" s="22">
        <f aca="true" t="shared" si="15" ref="C27:C36">+C26+$N$8/10</f>
        <v>0.033000000000000015</v>
      </c>
      <c r="D27" s="20">
        <f t="shared" si="3"/>
        <v>352.60999999999933</v>
      </c>
      <c r="E27" s="21">
        <f t="shared" si="4"/>
        <v>1.179999999999971</v>
      </c>
      <c r="F27" s="41">
        <f>+F26+$N$13/10</f>
        <v>0.2770000000000002</v>
      </c>
      <c r="G27" s="20">
        <f t="shared" si="6"/>
        <v>353.1099999999989</v>
      </c>
      <c r="H27" s="21">
        <f t="shared" si="7"/>
        <v>1.6799999999999715</v>
      </c>
      <c r="I27" s="22"/>
      <c r="J27" s="20">
        <f t="shared" si="8"/>
        <v>353.6099999999984</v>
      </c>
      <c r="K27" s="21">
        <f t="shared" si="9"/>
        <v>2.179999999999968</v>
      </c>
      <c r="L27" s="11"/>
      <c r="M27" s="13"/>
      <c r="N27" s="3"/>
      <c r="O27" s="3"/>
      <c r="P27" s="40"/>
      <c r="Q27" s="3"/>
      <c r="R27" s="3"/>
      <c r="S27" s="3"/>
      <c r="T27" s="3"/>
    </row>
    <row r="28" spans="1:20" ht="16.5" customHeight="1">
      <c r="A28" s="14">
        <f t="shared" si="0"/>
        <v>352.1199999999998</v>
      </c>
      <c r="B28" s="15">
        <f t="shared" si="1"/>
        <v>0.6899999999999706</v>
      </c>
      <c r="C28" s="12">
        <f t="shared" si="15"/>
        <v>0.03600000000000002</v>
      </c>
      <c r="D28" s="14">
        <f t="shared" si="3"/>
        <v>352.6199999999993</v>
      </c>
      <c r="E28" s="15">
        <f t="shared" si="4"/>
        <v>1.189999999999971</v>
      </c>
      <c r="F28" s="12">
        <f aca="true" t="shared" si="16" ref="F28:F36">+F27+$N$13/10</f>
        <v>0.2840000000000002</v>
      </c>
      <c r="G28" s="14">
        <f t="shared" si="6"/>
        <v>353.11999999999887</v>
      </c>
      <c r="H28" s="15">
        <f t="shared" si="7"/>
        <v>1.6899999999999715</v>
      </c>
      <c r="I28" s="12"/>
      <c r="J28" s="14">
        <f t="shared" si="8"/>
        <v>353.6199999999984</v>
      </c>
      <c r="K28" s="15">
        <f t="shared" si="9"/>
        <v>2.189999999999968</v>
      </c>
      <c r="L28" s="35"/>
      <c r="M28" s="13"/>
      <c r="N28" s="3"/>
      <c r="O28" s="3"/>
      <c r="P28" s="40"/>
      <c r="Q28" s="3"/>
      <c r="R28" s="3"/>
      <c r="S28" s="3"/>
      <c r="T28" s="3"/>
    </row>
    <row r="29" spans="1:20" ht="16.5" customHeight="1">
      <c r="A29" s="14">
        <f t="shared" si="0"/>
        <v>352.12999999999977</v>
      </c>
      <c r="B29" s="15">
        <f t="shared" si="1"/>
        <v>0.6999999999999706</v>
      </c>
      <c r="C29" s="12">
        <f t="shared" si="15"/>
        <v>0.03900000000000002</v>
      </c>
      <c r="D29" s="14">
        <f t="shared" si="3"/>
        <v>352.6299999999993</v>
      </c>
      <c r="E29" s="15">
        <f t="shared" si="4"/>
        <v>1.199999999999971</v>
      </c>
      <c r="F29" s="12">
        <f t="shared" si="16"/>
        <v>0.2910000000000002</v>
      </c>
      <c r="G29" s="14">
        <f t="shared" si="6"/>
        <v>353.12999999999886</v>
      </c>
      <c r="H29" s="15">
        <f t="shared" si="7"/>
        <v>1.6999999999999715</v>
      </c>
      <c r="I29" s="12"/>
      <c r="J29" s="14">
        <f t="shared" si="8"/>
        <v>353.6299999999984</v>
      </c>
      <c r="K29" s="15">
        <f t="shared" si="9"/>
        <v>2.1999999999999678</v>
      </c>
      <c r="L29" s="35"/>
      <c r="M29" s="13"/>
      <c r="N29" s="3"/>
      <c r="O29" s="3"/>
      <c r="P29" s="40"/>
      <c r="Q29" s="3"/>
      <c r="R29" s="3"/>
      <c r="S29" s="3"/>
      <c r="T29" s="3"/>
    </row>
    <row r="30" spans="1:20" ht="16.5" customHeight="1">
      <c r="A30" s="14">
        <f t="shared" si="0"/>
        <v>352.13999999999976</v>
      </c>
      <c r="B30" s="15">
        <f t="shared" si="1"/>
        <v>0.7099999999999707</v>
      </c>
      <c r="C30" s="12">
        <f t="shared" si="15"/>
        <v>0.04200000000000002</v>
      </c>
      <c r="D30" s="14">
        <f t="shared" si="3"/>
        <v>352.6399999999993</v>
      </c>
      <c r="E30" s="15">
        <f t="shared" si="4"/>
        <v>1.209999999999971</v>
      </c>
      <c r="F30" s="12">
        <f t="shared" si="16"/>
        <v>0.2980000000000002</v>
      </c>
      <c r="G30" s="14">
        <f t="shared" si="6"/>
        <v>353.13999999999885</v>
      </c>
      <c r="H30" s="15">
        <f t="shared" si="7"/>
        <v>1.7099999999999715</v>
      </c>
      <c r="I30" s="12"/>
      <c r="J30" s="14">
        <f t="shared" si="8"/>
        <v>353.6399999999984</v>
      </c>
      <c r="K30" s="15">
        <f t="shared" si="9"/>
        <v>2.2099999999999675</v>
      </c>
      <c r="L30" s="35"/>
      <c r="M30" s="13"/>
      <c r="N30" s="3"/>
      <c r="O30" s="3"/>
      <c r="P30" s="40"/>
      <c r="Q30" s="3"/>
      <c r="R30" s="3"/>
      <c r="S30" s="3"/>
      <c r="T30" s="3"/>
    </row>
    <row r="31" spans="1:20" ht="16.5" customHeight="1">
      <c r="A31" s="14">
        <f t="shared" si="0"/>
        <v>352.14999999999975</v>
      </c>
      <c r="B31" s="15">
        <f t="shared" si="1"/>
        <v>0.7199999999999707</v>
      </c>
      <c r="C31" s="12">
        <f t="shared" si="15"/>
        <v>0.045000000000000026</v>
      </c>
      <c r="D31" s="14">
        <f t="shared" si="3"/>
        <v>352.6499999999993</v>
      </c>
      <c r="E31" s="15">
        <f t="shared" si="4"/>
        <v>1.219999999999971</v>
      </c>
      <c r="F31" s="12">
        <f t="shared" si="16"/>
        <v>0.3050000000000002</v>
      </c>
      <c r="G31" s="14">
        <f t="shared" si="6"/>
        <v>353.14999999999884</v>
      </c>
      <c r="H31" s="15">
        <f t="shared" si="7"/>
        <v>1.7199999999999716</v>
      </c>
      <c r="I31" s="12"/>
      <c r="J31" s="14">
        <f t="shared" si="8"/>
        <v>353.6499999999984</v>
      </c>
      <c r="K31" s="15">
        <f t="shared" si="9"/>
        <v>2.2199999999999673</v>
      </c>
      <c r="L31" s="35"/>
      <c r="M31" s="13"/>
      <c r="N31" s="3"/>
      <c r="O31" s="3"/>
      <c r="P31" s="40"/>
      <c r="Q31" s="3"/>
      <c r="R31" s="3"/>
      <c r="S31" s="3"/>
      <c r="T31" s="3"/>
    </row>
    <row r="32" spans="1:20" ht="16.5" customHeight="1">
      <c r="A32" s="14">
        <f t="shared" si="0"/>
        <v>352.15999999999974</v>
      </c>
      <c r="B32" s="15">
        <f t="shared" si="1"/>
        <v>0.7299999999999707</v>
      </c>
      <c r="C32" s="12">
        <f t="shared" si="15"/>
        <v>0.04800000000000003</v>
      </c>
      <c r="D32" s="14">
        <f t="shared" si="3"/>
        <v>352.6599999999993</v>
      </c>
      <c r="E32" s="15">
        <f t="shared" si="4"/>
        <v>1.2299999999999711</v>
      </c>
      <c r="F32" s="12">
        <f t="shared" si="16"/>
        <v>0.3120000000000002</v>
      </c>
      <c r="G32" s="14">
        <f t="shared" si="6"/>
        <v>353.15999999999883</v>
      </c>
      <c r="H32" s="15">
        <f t="shared" si="7"/>
        <v>1.7299999999999716</v>
      </c>
      <c r="I32" s="12"/>
      <c r="J32" s="14">
        <f t="shared" si="8"/>
        <v>353.6599999999984</v>
      </c>
      <c r="K32" s="15">
        <f t="shared" si="9"/>
        <v>2.229999999999967</v>
      </c>
      <c r="L32" s="35"/>
      <c r="M32" s="13"/>
      <c r="N32" s="3"/>
      <c r="O32" s="3"/>
      <c r="P32" s="40"/>
      <c r="Q32" s="3"/>
      <c r="R32" s="3"/>
      <c r="S32" s="3"/>
      <c r="T32" s="3"/>
    </row>
    <row r="33" spans="1:20" ht="16.5" customHeight="1">
      <c r="A33" s="14">
        <f t="shared" si="0"/>
        <v>352.16999999999973</v>
      </c>
      <c r="B33" s="15">
        <f t="shared" si="1"/>
        <v>0.7399999999999707</v>
      </c>
      <c r="C33" s="12">
        <f t="shared" si="15"/>
        <v>0.05100000000000003</v>
      </c>
      <c r="D33" s="14">
        <f t="shared" si="3"/>
        <v>352.6699999999993</v>
      </c>
      <c r="E33" s="15">
        <f t="shared" si="4"/>
        <v>1.2399999999999711</v>
      </c>
      <c r="F33" s="12">
        <f t="shared" si="16"/>
        <v>0.31900000000000023</v>
      </c>
      <c r="G33" s="14">
        <f t="shared" si="6"/>
        <v>353.1699999999988</v>
      </c>
      <c r="H33" s="15">
        <f t="shared" si="7"/>
        <v>1.7399999999999716</v>
      </c>
      <c r="I33" s="12"/>
      <c r="J33" s="14">
        <f t="shared" si="8"/>
        <v>353.66999999999837</v>
      </c>
      <c r="K33" s="15">
        <f t="shared" si="9"/>
        <v>2.239999999999967</v>
      </c>
      <c r="L33" s="35"/>
      <c r="M33" s="13"/>
      <c r="N33" s="3"/>
      <c r="O33" s="3"/>
      <c r="P33" s="40"/>
      <c r="Q33" s="3"/>
      <c r="R33" s="3"/>
      <c r="S33" s="3"/>
      <c r="T33" s="3"/>
    </row>
    <row r="34" spans="1:20" ht="16.5" customHeight="1">
      <c r="A34" s="14">
        <f t="shared" si="0"/>
        <v>352.1799999999997</v>
      </c>
      <c r="B34" s="15">
        <f t="shared" si="1"/>
        <v>0.7499999999999707</v>
      </c>
      <c r="C34" s="12">
        <f t="shared" si="15"/>
        <v>0.054000000000000034</v>
      </c>
      <c r="D34" s="14">
        <f t="shared" si="3"/>
        <v>352.67999999999927</v>
      </c>
      <c r="E34" s="15">
        <f t="shared" si="4"/>
        <v>1.2499999999999711</v>
      </c>
      <c r="F34" s="12">
        <f t="shared" si="16"/>
        <v>0.32600000000000023</v>
      </c>
      <c r="G34" s="14">
        <f t="shared" si="6"/>
        <v>353.1799999999988</v>
      </c>
      <c r="H34" s="15">
        <f t="shared" si="7"/>
        <v>1.7499999999999716</v>
      </c>
      <c r="I34" s="12"/>
      <c r="J34" s="14">
        <f t="shared" si="8"/>
        <v>353.67999999999836</v>
      </c>
      <c r="K34" s="15">
        <f t="shared" si="9"/>
        <v>2.2499999999999667</v>
      </c>
      <c r="L34" s="35"/>
      <c r="M34" s="13"/>
      <c r="N34" s="3"/>
      <c r="O34" s="3"/>
      <c r="P34" s="40"/>
      <c r="Q34" s="3"/>
      <c r="R34" s="3"/>
      <c r="S34" s="3"/>
      <c r="T34" s="3"/>
    </row>
    <row r="35" spans="1:20" ht="16.5" customHeight="1">
      <c r="A35" s="14">
        <f t="shared" si="0"/>
        <v>352.1899999999997</v>
      </c>
      <c r="B35" s="15">
        <f t="shared" si="1"/>
        <v>0.7599999999999707</v>
      </c>
      <c r="C35" s="12">
        <f t="shared" si="15"/>
        <v>0.05700000000000004</v>
      </c>
      <c r="D35" s="14">
        <f t="shared" si="3"/>
        <v>352.68999999999926</v>
      </c>
      <c r="E35" s="15">
        <f t="shared" si="4"/>
        <v>1.2599999999999711</v>
      </c>
      <c r="F35" s="12">
        <f t="shared" si="16"/>
        <v>0.33300000000000024</v>
      </c>
      <c r="G35" s="14">
        <f t="shared" si="6"/>
        <v>353.1899999999988</v>
      </c>
      <c r="H35" s="15">
        <f t="shared" si="7"/>
        <v>1.7599999999999716</v>
      </c>
      <c r="I35" s="12"/>
      <c r="J35" s="14">
        <f t="shared" si="8"/>
        <v>353.68999999999835</v>
      </c>
      <c r="K35" s="15">
        <f t="shared" si="9"/>
        <v>2.2599999999999665</v>
      </c>
      <c r="L35" s="35"/>
      <c r="M35" s="13"/>
      <c r="N35" s="3"/>
      <c r="O35" s="3"/>
      <c r="P35" s="40"/>
      <c r="Q35" s="3"/>
      <c r="R35" s="3"/>
      <c r="S35" s="3"/>
      <c r="T35" s="3"/>
    </row>
    <row r="36" spans="1:20" ht="16.5" customHeight="1">
      <c r="A36" s="16">
        <f t="shared" si="0"/>
        <v>352.1999999999997</v>
      </c>
      <c r="B36" s="17">
        <f t="shared" si="1"/>
        <v>0.7699999999999707</v>
      </c>
      <c r="C36" s="18">
        <f t="shared" si="15"/>
        <v>0.06000000000000004</v>
      </c>
      <c r="D36" s="16">
        <f t="shared" si="3"/>
        <v>352.69999999999925</v>
      </c>
      <c r="E36" s="17">
        <f t="shared" si="4"/>
        <v>1.2699999999999712</v>
      </c>
      <c r="F36" s="18">
        <f t="shared" si="16"/>
        <v>0.34000000000000025</v>
      </c>
      <c r="G36" s="16">
        <f t="shared" si="6"/>
        <v>353.1999999999988</v>
      </c>
      <c r="H36" s="17">
        <f t="shared" si="7"/>
        <v>1.7699999999999716</v>
      </c>
      <c r="I36" s="19"/>
      <c r="J36" s="16">
        <f t="shared" si="8"/>
        <v>353.69999999999834</v>
      </c>
      <c r="K36" s="17">
        <f t="shared" si="9"/>
        <v>2.2699999999999663</v>
      </c>
      <c r="L36" s="19"/>
      <c r="M36" s="13"/>
      <c r="N36" s="3"/>
      <c r="O36" s="3"/>
      <c r="P36" s="40"/>
      <c r="Q36" s="3"/>
      <c r="R36" s="3"/>
      <c r="S36" s="3"/>
      <c r="T36" s="3"/>
    </row>
    <row r="37" spans="1:20" ht="16.5" customHeight="1">
      <c r="A37" s="20">
        <f t="shared" si="0"/>
        <v>352.2099999999997</v>
      </c>
      <c r="B37" s="21">
        <f t="shared" si="1"/>
        <v>0.7799999999999707</v>
      </c>
      <c r="C37" s="22">
        <f aca="true" t="shared" si="17" ref="C37:C46">+C36+$N$9/10</f>
        <v>0.06400000000000004</v>
      </c>
      <c r="D37" s="20">
        <f t="shared" si="3"/>
        <v>352.70999999999924</v>
      </c>
      <c r="E37" s="21">
        <f t="shared" si="4"/>
        <v>1.2799999999999712</v>
      </c>
      <c r="F37" s="41">
        <f>+F36+$N$14/10</f>
        <v>0.34800000000000025</v>
      </c>
      <c r="G37" s="20">
        <f t="shared" si="6"/>
        <v>353.2099999999988</v>
      </c>
      <c r="H37" s="21">
        <f t="shared" si="7"/>
        <v>1.7799999999999716</v>
      </c>
      <c r="I37" s="11"/>
      <c r="J37" s="20">
        <f t="shared" si="8"/>
        <v>353.70999999999833</v>
      </c>
      <c r="K37" s="21">
        <f t="shared" si="9"/>
        <v>2.279999999999966</v>
      </c>
      <c r="L37" s="11"/>
      <c r="M37" s="13"/>
      <c r="N37" s="3"/>
      <c r="O37" s="3"/>
      <c r="P37" s="40"/>
      <c r="Q37" s="3"/>
      <c r="R37" s="3"/>
      <c r="S37" s="3"/>
      <c r="T37" s="3"/>
    </row>
    <row r="38" spans="1:20" ht="16.5" customHeight="1">
      <c r="A38" s="14">
        <f t="shared" si="0"/>
        <v>352.2199999999997</v>
      </c>
      <c r="B38" s="15">
        <f t="shared" si="1"/>
        <v>0.7899999999999707</v>
      </c>
      <c r="C38" s="12">
        <f t="shared" si="17"/>
        <v>0.06800000000000005</v>
      </c>
      <c r="D38" s="14">
        <f t="shared" si="3"/>
        <v>352.71999999999923</v>
      </c>
      <c r="E38" s="15">
        <f t="shared" si="4"/>
        <v>1.2899999999999712</v>
      </c>
      <c r="F38" s="12">
        <f aca="true" t="shared" si="18" ref="F38:F46">+F37+$N$14/10</f>
        <v>0.35600000000000026</v>
      </c>
      <c r="G38" s="14">
        <f t="shared" si="6"/>
        <v>353.2199999999988</v>
      </c>
      <c r="H38" s="15">
        <f t="shared" si="7"/>
        <v>1.7899999999999716</v>
      </c>
      <c r="I38" s="35"/>
      <c r="J38" s="14">
        <f t="shared" si="8"/>
        <v>353.7199999999983</v>
      </c>
      <c r="K38" s="15">
        <f t="shared" si="9"/>
        <v>2.289999999999966</v>
      </c>
      <c r="L38" s="35"/>
      <c r="M38" s="13"/>
      <c r="N38" s="3"/>
      <c r="O38" s="3"/>
      <c r="P38" s="40"/>
      <c r="Q38" s="3"/>
      <c r="R38" s="3"/>
      <c r="S38" s="3"/>
      <c r="T38" s="3"/>
    </row>
    <row r="39" spans="1:20" ht="16.5" customHeight="1">
      <c r="A39" s="14">
        <f aca="true" t="shared" si="19" ref="A39:A55">+A38+0.01</f>
        <v>352.2299999999997</v>
      </c>
      <c r="B39" s="15">
        <f aca="true" t="shared" si="20" ref="B39:B55">+B38+0.01</f>
        <v>0.7999999999999707</v>
      </c>
      <c r="C39" s="12">
        <f t="shared" si="17"/>
        <v>0.07200000000000005</v>
      </c>
      <c r="D39" s="14">
        <f aca="true" t="shared" si="21" ref="D39:D55">+D38+0.01</f>
        <v>352.7299999999992</v>
      </c>
      <c r="E39" s="15">
        <f aca="true" t="shared" si="22" ref="E39:E55">+E38+0.01</f>
        <v>1.2999999999999712</v>
      </c>
      <c r="F39" s="12">
        <f t="shared" si="18"/>
        <v>0.36400000000000027</v>
      </c>
      <c r="G39" s="14">
        <f aca="true" t="shared" si="23" ref="G39:G55">+G38+0.01</f>
        <v>353.22999999999877</v>
      </c>
      <c r="H39" s="15">
        <f aca="true" t="shared" si="24" ref="H39:H55">+H38+0.01</f>
        <v>1.7999999999999716</v>
      </c>
      <c r="I39" s="35"/>
      <c r="J39" s="14">
        <f aca="true" t="shared" si="25" ref="J39:J55">+J38+0.01</f>
        <v>353.7299999999983</v>
      </c>
      <c r="K39" s="15">
        <f aca="true" t="shared" si="26" ref="K39:K55">+K38+0.01</f>
        <v>2.2999999999999656</v>
      </c>
      <c r="L39" s="35"/>
      <c r="M39" s="13"/>
      <c r="N39" s="3"/>
      <c r="O39" s="3"/>
      <c r="P39" s="40"/>
      <c r="Q39" s="3"/>
      <c r="R39" s="3"/>
      <c r="S39" s="3"/>
      <c r="T39" s="3"/>
    </row>
    <row r="40" spans="1:20" ht="16.5" customHeight="1">
      <c r="A40" s="14">
        <f t="shared" si="19"/>
        <v>352.23999999999967</v>
      </c>
      <c r="B40" s="15">
        <f t="shared" si="20"/>
        <v>0.8099999999999707</v>
      </c>
      <c r="C40" s="12">
        <f t="shared" si="17"/>
        <v>0.07600000000000005</v>
      </c>
      <c r="D40" s="14">
        <f t="shared" si="21"/>
        <v>352.7399999999992</v>
      </c>
      <c r="E40" s="15">
        <f t="shared" si="22"/>
        <v>1.3099999999999712</v>
      </c>
      <c r="F40" s="12">
        <f t="shared" si="18"/>
        <v>0.3720000000000003</v>
      </c>
      <c r="G40" s="14">
        <f t="shared" si="23"/>
        <v>353.23999999999876</v>
      </c>
      <c r="H40" s="15">
        <f t="shared" si="24"/>
        <v>1.8099999999999716</v>
      </c>
      <c r="I40" s="35"/>
      <c r="J40" s="14">
        <f t="shared" si="25"/>
        <v>353.7399999999983</v>
      </c>
      <c r="K40" s="15">
        <f t="shared" si="26"/>
        <v>2.3099999999999654</v>
      </c>
      <c r="L40" s="35"/>
      <c r="M40" s="13"/>
      <c r="N40" s="3"/>
      <c r="O40" s="3"/>
      <c r="P40" s="40"/>
      <c r="Q40" s="3"/>
      <c r="R40" s="3"/>
      <c r="S40" s="3"/>
      <c r="T40" s="3"/>
    </row>
    <row r="41" spans="1:20" ht="16.5" customHeight="1">
      <c r="A41" s="14">
        <f t="shared" si="19"/>
        <v>352.24999999999966</v>
      </c>
      <c r="B41" s="15">
        <f t="shared" si="20"/>
        <v>0.8199999999999708</v>
      </c>
      <c r="C41" s="12">
        <f t="shared" si="17"/>
        <v>0.08000000000000006</v>
      </c>
      <c r="D41" s="14">
        <f t="shared" si="21"/>
        <v>352.7499999999992</v>
      </c>
      <c r="E41" s="15">
        <f t="shared" si="22"/>
        <v>1.3199999999999712</v>
      </c>
      <c r="F41" s="12">
        <f t="shared" si="18"/>
        <v>0.3800000000000003</v>
      </c>
      <c r="G41" s="14">
        <f t="shared" si="23"/>
        <v>353.24999999999875</v>
      </c>
      <c r="H41" s="15">
        <f t="shared" si="24"/>
        <v>1.8199999999999716</v>
      </c>
      <c r="I41" s="35"/>
      <c r="J41" s="14">
        <f t="shared" si="25"/>
        <v>353.7499999999983</v>
      </c>
      <c r="K41" s="15">
        <f t="shared" si="26"/>
        <v>2.319999999999965</v>
      </c>
      <c r="L41" s="35"/>
      <c r="M41" s="13"/>
      <c r="N41" s="3"/>
      <c r="O41" s="3"/>
      <c r="P41" s="40"/>
      <c r="Q41" s="3"/>
      <c r="R41" s="3"/>
      <c r="S41" s="3"/>
      <c r="T41" s="3"/>
    </row>
    <row r="42" spans="1:20" ht="16.5" customHeight="1">
      <c r="A42" s="14">
        <f t="shared" si="19"/>
        <v>352.25999999999965</v>
      </c>
      <c r="B42" s="15">
        <f t="shared" si="20"/>
        <v>0.8299999999999708</v>
      </c>
      <c r="C42" s="12">
        <f t="shared" si="17"/>
        <v>0.08400000000000006</v>
      </c>
      <c r="D42" s="14">
        <f t="shared" si="21"/>
        <v>352.7599999999992</v>
      </c>
      <c r="E42" s="15">
        <f t="shared" si="22"/>
        <v>1.3299999999999712</v>
      </c>
      <c r="F42" s="12">
        <f t="shared" si="18"/>
        <v>0.3880000000000003</v>
      </c>
      <c r="G42" s="14">
        <f t="shared" si="23"/>
        <v>353.25999999999874</v>
      </c>
      <c r="H42" s="15">
        <f t="shared" si="24"/>
        <v>1.8299999999999716</v>
      </c>
      <c r="I42" s="35"/>
      <c r="J42" s="14">
        <f t="shared" si="25"/>
        <v>353.7599999999983</v>
      </c>
      <c r="K42" s="15">
        <f t="shared" si="26"/>
        <v>2.329999999999965</v>
      </c>
      <c r="L42" s="35"/>
      <c r="M42" s="13"/>
      <c r="N42" s="3"/>
      <c r="O42" s="3"/>
      <c r="P42" s="40"/>
      <c r="Q42" s="3"/>
      <c r="R42" s="3"/>
      <c r="S42" s="3"/>
      <c r="T42" s="3"/>
    </row>
    <row r="43" spans="1:20" ht="16.5" customHeight="1">
      <c r="A43" s="14">
        <f t="shared" si="19"/>
        <v>352.26999999999964</v>
      </c>
      <c r="B43" s="15">
        <f t="shared" si="20"/>
        <v>0.8399999999999708</v>
      </c>
      <c r="C43" s="12">
        <f t="shared" si="17"/>
        <v>0.08800000000000006</v>
      </c>
      <c r="D43" s="14">
        <f t="shared" si="21"/>
        <v>352.7699999999992</v>
      </c>
      <c r="E43" s="15">
        <f t="shared" si="22"/>
        <v>1.3399999999999712</v>
      </c>
      <c r="F43" s="12">
        <f t="shared" si="18"/>
        <v>0.3960000000000003</v>
      </c>
      <c r="G43" s="14">
        <f t="shared" si="23"/>
        <v>353.26999999999873</v>
      </c>
      <c r="H43" s="15">
        <f t="shared" si="24"/>
        <v>1.8399999999999717</v>
      </c>
      <c r="I43" s="35"/>
      <c r="J43" s="14">
        <f t="shared" si="25"/>
        <v>353.7699999999983</v>
      </c>
      <c r="K43" s="15">
        <f t="shared" si="26"/>
        <v>2.3399999999999648</v>
      </c>
      <c r="L43" s="35"/>
      <c r="M43" s="13"/>
      <c r="N43" s="3"/>
      <c r="O43" s="3"/>
      <c r="P43" s="40"/>
      <c r="Q43" s="3"/>
      <c r="R43" s="3"/>
      <c r="S43" s="3"/>
      <c r="T43" s="3"/>
    </row>
    <row r="44" spans="1:20" ht="16.5" customHeight="1">
      <c r="A44" s="14">
        <f t="shared" si="19"/>
        <v>352.27999999999963</v>
      </c>
      <c r="B44" s="15">
        <f t="shared" si="20"/>
        <v>0.8499999999999708</v>
      </c>
      <c r="C44" s="12">
        <f t="shared" si="17"/>
        <v>0.09200000000000007</v>
      </c>
      <c r="D44" s="14">
        <f t="shared" si="21"/>
        <v>352.7799999999992</v>
      </c>
      <c r="E44" s="15">
        <f t="shared" si="22"/>
        <v>1.3499999999999712</v>
      </c>
      <c r="F44" s="12">
        <f t="shared" si="18"/>
        <v>0.4040000000000003</v>
      </c>
      <c r="G44" s="14">
        <f t="shared" si="23"/>
        <v>353.2799999999987</v>
      </c>
      <c r="H44" s="15">
        <f t="shared" si="24"/>
        <v>1.8499999999999717</v>
      </c>
      <c r="I44" s="35"/>
      <c r="J44" s="14">
        <f t="shared" si="25"/>
        <v>353.77999999999827</v>
      </c>
      <c r="K44" s="15">
        <f t="shared" si="26"/>
        <v>2.3499999999999646</v>
      </c>
      <c r="L44" s="35"/>
      <c r="M44" s="13"/>
      <c r="N44" s="3"/>
      <c r="O44" s="3"/>
      <c r="P44" s="40"/>
      <c r="Q44" s="3"/>
      <c r="R44" s="3"/>
      <c r="S44" s="3"/>
      <c r="T44" s="3"/>
    </row>
    <row r="45" spans="1:20" ht="16.5" customHeight="1">
      <c r="A45" s="14">
        <f t="shared" si="19"/>
        <v>352.2899999999996</v>
      </c>
      <c r="B45" s="15">
        <f t="shared" si="20"/>
        <v>0.8599999999999708</v>
      </c>
      <c r="C45" s="12">
        <f t="shared" si="17"/>
        <v>0.09600000000000007</v>
      </c>
      <c r="D45" s="14">
        <f t="shared" si="21"/>
        <v>352.78999999999917</v>
      </c>
      <c r="E45" s="15">
        <f t="shared" si="22"/>
        <v>1.3599999999999712</v>
      </c>
      <c r="F45" s="12">
        <f t="shared" si="18"/>
        <v>0.4120000000000003</v>
      </c>
      <c r="G45" s="14">
        <f t="shared" si="23"/>
        <v>353.2899999999987</v>
      </c>
      <c r="H45" s="15">
        <f t="shared" si="24"/>
        <v>1.8599999999999717</v>
      </c>
      <c r="I45" s="35"/>
      <c r="J45" s="14">
        <f t="shared" si="25"/>
        <v>353.78999999999826</v>
      </c>
      <c r="K45" s="15">
        <f t="shared" si="26"/>
        <v>2.3599999999999643</v>
      </c>
      <c r="L45" s="35"/>
      <c r="M45" s="13"/>
      <c r="N45" s="3"/>
      <c r="O45" s="3"/>
      <c r="P45" s="40"/>
      <c r="Q45" s="3"/>
      <c r="R45" s="3"/>
      <c r="S45" s="3"/>
      <c r="T45" s="3"/>
    </row>
    <row r="46" spans="1:20" ht="16.5" customHeight="1">
      <c r="A46" s="16">
        <f t="shared" si="19"/>
        <v>352.2999999999996</v>
      </c>
      <c r="B46" s="17">
        <f t="shared" si="20"/>
        <v>0.8699999999999708</v>
      </c>
      <c r="C46" s="18">
        <f t="shared" si="17"/>
        <v>0.10000000000000007</v>
      </c>
      <c r="D46" s="16">
        <f t="shared" si="21"/>
        <v>352.79999999999916</v>
      </c>
      <c r="E46" s="17">
        <f t="shared" si="22"/>
        <v>1.3699999999999712</v>
      </c>
      <c r="F46" s="18">
        <f t="shared" si="18"/>
        <v>0.4200000000000003</v>
      </c>
      <c r="G46" s="16">
        <f t="shared" si="23"/>
        <v>353.2999999999987</v>
      </c>
      <c r="H46" s="17">
        <f t="shared" si="24"/>
        <v>1.8699999999999717</v>
      </c>
      <c r="I46" s="19"/>
      <c r="J46" s="16">
        <f t="shared" si="25"/>
        <v>353.79999999999825</v>
      </c>
      <c r="K46" s="17">
        <f t="shared" si="26"/>
        <v>2.369999999999964</v>
      </c>
      <c r="L46" s="19"/>
      <c r="M46" s="13"/>
      <c r="N46" s="3"/>
      <c r="O46" s="3"/>
      <c r="P46" s="40"/>
      <c r="Q46" s="3"/>
      <c r="R46" s="3"/>
      <c r="S46" s="3"/>
      <c r="T46" s="3"/>
    </row>
    <row r="47" spans="1:20" ht="16.5" customHeight="1">
      <c r="A47" s="20">
        <f t="shared" si="19"/>
        <v>352.3099999999996</v>
      </c>
      <c r="B47" s="21">
        <f t="shared" si="20"/>
        <v>0.8799999999999708</v>
      </c>
      <c r="C47" s="22">
        <f aca="true" t="shared" si="27" ref="C47:C55">+C46+$N$10/10</f>
        <v>0.10500000000000008</v>
      </c>
      <c r="D47" s="20">
        <f t="shared" si="21"/>
        <v>352.80999999999915</v>
      </c>
      <c r="E47" s="21">
        <f t="shared" si="22"/>
        <v>1.3799999999999712</v>
      </c>
      <c r="F47" s="41">
        <f>+F46+$N$15/10</f>
        <v>0.4290000000000003</v>
      </c>
      <c r="G47" s="20">
        <f t="shared" si="23"/>
        <v>353.3099999999987</v>
      </c>
      <c r="H47" s="21">
        <f t="shared" si="24"/>
        <v>1.8799999999999717</v>
      </c>
      <c r="I47" s="11"/>
      <c r="J47" s="20">
        <f t="shared" si="25"/>
        <v>353.80999999999824</v>
      </c>
      <c r="K47" s="21">
        <f t="shared" si="26"/>
        <v>2.379999999999964</v>
      </c>
      <c r="L47" s="11"/>
      <c r="M47" s="13"/>
      <c r="N47" s="3"/>
      <c r="O47" s="3"/>
      <c r="P47" s="40"/>
      <c r="Q47" s="3"/>
      <c r="R47" s="3"/>
      <c r="S47" s="3"/>
      <c r="T47" s="3"/>
    </row>
    <row r="48" spans="1:20" ht="16.5" customHeight="1">
      <c r="A48" s="14">
        <f t="shared" si="19"/>
        <v>352.3199999999996</v>
      </c>
      <c r="B48" s="15">
        <f t="shared" si="20"/>
        <v>0.8899999999999708</v>
      </c>
      <c r="C48" s="12">
        <f t="shared" si="27"/>
        <v>0.11000000000000008</v>
      </c>
      <c r="D48" s="14">
        <f t="shared" si="21"/>
        <v>352.81999999999914</v>
      </c>
      <c r="E48" s="15">
        <f t="shared" si="22"/>
        <v>1.3899999999999713</v>
      </c>
      <c r="F48" s="12">
        <f aca="true" t="shared" si="28" ref="F48:F55">+F47+$N$15/10</f>
        <v>0.43800000000000033</v>
      </c>
      <c r="G48" s="14">
        <f t="shared" si="23"/>
        <v>353.3199999999987</v>
      </c>
      <c r="H48" s="15">
        <f t="shared" si="24"/>
        <v>1.8899999999999717</v>
      </c>
      <c r="I48" s="35"/>
      <c r="J48" s="14">
        <f t="shared" si="25"/>
        <v>353.81999999999823</v>
      </c>
      <c r="K48" s="15">
        <f t="shared" si="26"/>
        <v>2.3899999999999637</v>
      </c>
      <c r="L48" s="35"/>
      <c r="M48" s="13"/>
      <c r="N48" s="3"/>
      <c r="O48" s="3"/>
      <c r="P48" s="40"/>
      <c r="Q48" s="3"/>
      <c r="R48" s="3"/>
      <c r="S48" s="3"/>
      <c r="T48" s="3"/>
    </row>
    <row r="49" spans="1:20" ht="16.5" customHeight="1">
      <c r="A49" s="14">
        <f t="shared" si="19"/>
        <v>352.3299999999996</v>
      </c>
      <c r="B49" s="15">
        <f t="shared" si="20"/>
        <v>0.8999999999999708</v>
      </c>
      <c r="C49" s="12">
        <f t="shared" si="27"/>
        <v>0.11500000000000009</v>
      </c>
      <c r="D49" s="14">
        <f t="shared" si="21"/>
        <v>352.82999999999913</v>
      </c>
      <c r="E49" s="15">
        <f t="shared" si="22"/>
        <v>1.3999999999999713</v>
      </c>
      <c r="F49" s="12">
        <f t="shared" si="28"/>
        <v>0.44700000000000034</v>
      </c>
      <c r="G49" s="14">
        <f t="shared" si="23"/>
        <v>353.3299999999987</v>
      </c>
      <c r="H49" s="15">
        <f t="shared" si="24"/>
        <v>1.8999999999999717</v>
      </c>
      <c r="I49" s="35"/>
      <c r="J49" s="14">
        <f t="shared" si="25"/>
        <v>353.8299999999982</v>
      </c>
      <c r="K49" s="15">
        <f t="shared" si="26"/>
        <v>2.3999999999999635</v>
      </c>
      <c r="L49" s="35"/>
      <c r="M49" s="13"/>
      <c r="N49" s="3"/>
      <c r="O49" s="3"/>
      <c r="P49" s="40"/>
      <c r="Q49" s="3"/>
      <c r="R49" s="3"/>
      <c r="S49" s="3"/>
      <c r="T49" s="3"/>
    </row>
    <row r="50" spans="1:20" ht="16.5" customHeight="1">
      <c r="A50" s="14">
        <f t="shared" si="19"/>
        <v>352.3399999999996</v>
      </c>
      <c r="B50" s="15">
        <f t="shared" si="20"/>
        <v>0.9099999999999708</v>
      </c>
      <c r="C50" s="12">
        <f t="shared" si="27"/>
        <v>0.12000000000000009</v>
      </c>
      <c r="D50" s="14">
        <f t="shared" si="21"/>
        <v>352.8399999999991</v>
      </c>
      <c r="E50" s="15">
        <f t="shared" si="22"/>
        <v>1.4099999999999713</v>
      </c>
      <c r="F50" s="12">
        <f t="shared" si="28"/>
        <v>0.45600000000000035</v>
      </c>
      <c r="G50" s="14">
        <f t="shared" si="23"/>
        <v>353.33999999999867</v>
      </c>
      <c r="H50" s="15">
        <f t="shared" si="24"/>
        <v>1.9099999999999717</v>
      </c>
      <c r="I50" s="35"/>
      <c r="J50" s="14">
        <f t="shared" si="25"/>
        <v>353.8399999999982</v>
      </c>
      <c r="K50" s="15">
        <f t="shared" si="26"/>
        <v>2.4099999999999633</v>
      </c>
      <c r="L50" s="35"/>
      <c r="M50" s="13"/>
      <c r="N50" s="3"/>
      <c r="O50" s="3"/>
      <c r="P50" s="40"/>
      <c r="Q50" s="3"/>
      <c r="R50" s="3"/>
      <c r="S50" s="3"/>
      <c r="T50" s="3"/>
    </row>
    <row r="51" spans="1:20" ht="16.5" customHeight="1">
      <c r="A51" s="14">
        <f t="shared" si="19"/>
        <v>352.34999999999957</v>
      </c>
      <c r="B51" s="15">
        <f t="shared" si="20"/>
        <v>0.9199999999999708</v>
      </c>
      <c r="C51" s="12">
        <f t="shared" si="27"/>
        <v>0.12500000000000008</v>
      </c>
      <c r="D51" s="14">
        <f t="shared" si="21"/>
        <v>352.8499999999991</v>
      </c>
      <c r="E51" s="15">
        <f t="shared" si="22"/>
        <v>1.4199999999999713</v>
      </c>
      <c r="F51" s="12">
        <f t="shared" si="28"/>
        <v>0.46500000000000036</v>
      </c>
      <c r="G51" s="14">
        <f t="shared" si="23"/>
        <v>353.34999999999866</v>
      </c>
      <c r="H51" s="15">
        <f t="shared" si="24"/>
        <v>1.9199999999999717</v>
      </c>
      <c r="I51" s="35"/>
      <c r="J51" s="14">
        <f t="shared" si="25"/>
        <v>353.8499999999982</v>
      </c>
      <c r="K51" s="15">
        <f t="shared" si="26"/>
        <v>2.419999999999963</v>
      </c>
      <c r="L51" s="35"/>
      <c r="M51" s="13"/>
      <c r="N51" s="3"/>
      <c r="O51" s="3"/>
      <c r="P51" s="40"/>
      <c r="Q51" s="3"/>
      <c r="R51" s="3"/>
      <c r="S51" s="3"/>
      <c r="T51" s="3"/>
    </row>
    <row r="52" spans="1:20" ht="16.5" customHeight="1">
      <c r="A52" s="14">
        <f t="shared" si="19"/>
        <v>352.35999999999956</v>
      </c>
      <c r="B52" s="15">
        <f t="shared" si="20"/>
        <v>0.9299999999999708</v>
      </c>
      <c r="C52" s="12">
        <f t="shared" si="27"/>
        <v>0.1300000000000001</v>
      </c>
      <c r="D52" s="14">
        <f t="shared" si="21"/>
        <v>352.8599999999991</v>
      </c>
      <c r="E52" s="15">
        <f t="shared" si="22"/>
        <v>1.4299999999999713</v>
      </c>
      <c r="F52" s="12">
        <f t="shared" si="28"/>
        <v>0.47400000000000037</v>
      </c>
      <c r="G52" s="14">
        <f t="shared" si="23"/>
        <v>353.35999999999865</v>
      </c>
      <c r="H52" s="15">
        <f t="shared" si="24"/>
        <v>1.9299999999999717</v>
      </c>
      <c r="I52" s="35"/>
      <c r="J52" s="14">
        <f t="shared" si="25"/>
        <v>353.8599999999982</v>
      </c>
      <c r="K52" s="15">
        <f t="shared" si="26"/>
        <v>2.429999999999963</v>
      </c>
      <c r="L52" s="35"/>
      <c r="M52" s="13"/>
      <c r="N52" s="3"/>
      <c r="O52" s="3"/>
      <c r="P52" s="40"/>
      <c r="Q52" s="3"/>
      <c r="R52" s="3"/>
      <c r="S52" s="3"/>
      <c r="T52" s="3"/>
    </row>
    <row r="53" spans="1:20" ht="16.5" customHeight="1">
      <c r="A53" s="14">
        <f t="shared" si="19"/>
        <v>352.36999999999955</v>
      </c>
      <c r="B53" s="15">
        <f t="shared" si="20"/>
        <v>0.9399999999999709</v>
      </c>
      <c r="C53" s="12">
        <f t="shared" si="27"/>
        <v>0.1350000000000001</v>
      </c>
      <c r="D53" s="14">
        <f t="shared" si="21"/>
        <v>352.8699999999991</v>
      </c>
      <c r="E53" s="15">
        <f t="shared" si="22"/>
        <v>1.4399999999999713</v>
      </c>
      <c r="F53" s="12">
        <f t="shared" si="28"/>
        <v>0.4830000000000004</v>
      </c>
      <c r="G53" s="14">
        <f t="shared" si="23"/>
        <v>353.36999999999864</v>
      </c>
      <c r="H53" s="15">
        <f t="shared" si="24"/>
        <v>1.9399999999999717</v>
      </c>
      <c r="I53" s="35"/>
      <c r="J53" s="14">
        <f t="shared" si="25"/>
        <v>353.8699999999982</v>
      </c>
      <c r="K53" s="15">
        <f t="shared" si="26"/>
        <v>2.4399999999999626</v>
      </c>
      <c r="L53" s="35"/>
      <c r="M53" s="13"/>
      <c r="N53" s="3"/>
      <c r="O53" s="3"/>
      <c r="P53" s="40"/>
      <c r="Q53" s="3"/>
      <c r="R53" s="3"/>
      <c r="S53" s="3"/>
      <c r="T53" s="3"/>
    </row>
    <row r="54" spans="1:20" ht="16.5" customHeight="1">
      <c r="A54" s="14">
        <f t="shared" si="19"/>
        <v>352.37999999999954</v>
      </c>
      <c r="B54" s="15">
        <f t="shared" si="20"/>
        <v>0.9499999999999709</v>
      </c>
      <c r="C54" s="12">
        <f t="shared" si="27"/>
        <v>0.1400000000000001</v>
      </c>
      <c r="D54" s="14">
        <f t="shared" si="21"/>
        <v>352.8799999999991</v>
      </c>
      <c r="E54" s="15">
        <f t="shared" si="22"/>
        <v>1.4499999999999713</v>
      </c>
      <c r="F54" s="12">
        <f t="shared" si="28"/>
        <v>0.4920000000000004</v>
      </c>
      <c r="G54" s="14">
        <f t="shared" si="23"/>
        <v>353.37999999999863</v>
      </c>
      <c r="H54" s="15">
        <f t="shared" si="24"/>
        <v>1.9499999999999718</v>
      </c>
      <c r="I54" s="35"/>
      <c r="J54" s="14">
        <f t="shared" si="25"/>
        <v>353.8799999999982</v>
      </c>
      <c r="K54" s="15">
        <f t="shared" si="26"/>
        <v>2.4499999999999624</v>
      </c>
      <c r="L54" s="35"/>
      <c r="M54" s="13"/>
      <c r="N54" s="3"/>
      <c r="O54" s="3"/>
      <c r="P54" s="40"/>
      <c r="Q54" s="3"/>
      <c r="R54" s="3"/>
      <c r="S54" s="3"/>
      <c r="T54" s="3"/>
    </row>
    <row r="55" spans="1:20" ht="16.5" customHeight="1">
      <c r="A55" s="23">
        <f t="shared" si="19"/>
        <v>352.38999999999953</v>
      </c>
      <c r="B55" s="24">
        <f t="shared" si="20"/>
        <v>0.9599999999999709</v>
      </c>
      <c r="C55" s="18">
        <f t="shared" si="27"/>
        <v>0.1450000000000001</v>
      </c>
      <c r="D55" s="23">
        <f t="shared" si="21"/>
        <v>352.8899999999991</v>
      </c>
      <c r="E55" s="24">
        <f t="shared" si="22"/>
        <v>1.4599999999999713</v>
      </c>
      <c r="F55" s="18">
        <f t="shared" si="28"/>
        <v>0.5010000000000003</v>
      </c>
      <c r="G55" s="23">
        <f t="shared" si="23"/>
        <v>353.3899999999986</v>
      </c>
      <c r="H55" s="24">
        <f t="shared" si="24"/>
        <v>1.9599999999999718</v>
      </c>
      <c r="I55" s="19"/>
      <c r="J55" s="23">
        <f t="shared" si="25"/>
        <v>353.88999999999817</v>
      </c>
      <c r="K55" s="24">
        <f t="shared" si="26"/>
        <v>2.459999999999962</v>
      </c>
      <c r="L55" s="19"/>
      <c r="M55" s="13"/>
      <c r="N55" s="3"/>
      <c r="O55" s="3"/>
      <c r="P55" s="40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/>
      <c r="N56" s="3"/>
      <c r="O56" s="3"/>
      <c r="P56" s="40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/>
      <c r="N57" s="3"/>
      <c r="O57" s="3"/>
      <c r="P57" s="40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/>
      <c r="N58" s="3"/>
      <c r="O58" s="3"/>
      <c r="P58" s="40"/>
      <c r="Q58" s="3"/>
      <c r="R58" s="3"/>
      <c r="S58" s="3"/>
      <c r="T58" s="3"/>
    </row>
    <row r="59" spans="1:20" ht="22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13"/>
      <c r="N59" s="3"/>
      <c r="O59" s="3"/>
      <c r="P59" s="40"/>
      <c r="Q59" s="3"/>
      <c r="R59" s="3"/>
      <c r="S59" s="3"/>
      <c r="T59" s="3"/>
    </row>
    <row r="60" spans="1:20" ht="22.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13"/>
      <c r="N60" s="3"/>
      <c r="O60" s="3"/>
      <c r="P60" s="40"/>
      <c r="Q60" s="3"/>
      <c r="R60" s="3"/>
      <c r="S60" s="3"/>
      <c r="T60" s="3"/>
    </row>
    <row r="61" spans="1:20" ht="16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13"/>
      <c r="N61" s="3"/>
      <c r="O61" s="3"/>
      <c r="P61" s="40"/>
      <c r="Q61" s="3"/>
      <c r="R61" s="3"/>
      <c r="S61" s="3"/>
      <c r="T61" s="3"/>
    </row>
    <row r="62" spans="1:20" ht="16.5" customHeight="1">
      <c r="A62" s="34"/>
      <c r="B62" s="34"/>
      <c r="C62" s="33"/>
      <c r="D62" s="34"/>
      <c r="E62" s="34"/>
      <c r="F62" s="33"/>
      <c r="G62" s="34"/>
      <c r="H62" s="34"/>
      <c r="I62" s="33"/>
      <c r="J62" s="34"/>
      <c r="K62" s="34"/>
      <c r="L62" s="33"/>
      <c r="M62" s="13"/>
      <c r="N62" s="3"/>
      <c r="O62" s="3"/>
      <c r="P62" s="40"/>
      <c r="Q62" s="3"/>
      <c r="R62" s="3"/>
      <c r="S62" s="3"/>
      <c r="T62" s="3"/>
    </row>
    <row r="63" spans="1:20" ht="16.5" customHeight="1">
      <c r="A63" s="34"/>
      <c r="B63" s="34"/>
      <c r="C63" s="33"/>
      <c r="D63" s="34"/>
      <c r="E63" s="34"/>
      <c r="F63" s="33"/>
      <c r="G63" s="34"/>
      <c r="H63" s="34"/>
      <c r="I63" s="33"/>
      <c r="J63" s="34"/>
      <c r="K63" s="34"/>
      <c r="L63" s="33"/>
      <c r="M63" s="13"/>
      <c r="N63" s="3"/>
      <c r="O63" s="3"/>
      <c r="P63" s="40"/>
      <c r="Q63" s="3"/>
      <c r="R63" s="3"/>
      <c r="S63" s="3"/>
      <c r="T63" s="3"/>
    </row>
    <row r="64" spans="1:20" ht="16.5" customHeight="1">
      <c r="A64" s="34"/>
      <c r="B64" s="34"/>
      <c r="C64" s="33"/>
      <c r="D64" s="34"/>
      <c r="E64" s="34"/>
      <c r="F64" s="33"/>
      <c r="G64" s="34"/>
      <c r="H64" s="34"/>
      <c r="I64" s="33"/>
      <c r="J64" s="34"/>
      <c r="K64" s="34"/>
      <c r="L64" s="33"/>
      <c r="M64" s="13"/>
      <c r="N64" s="3"/>
      <c r="O64" s="3"/>
      <c r="P64" s="40"/>
      <c r="Q64" s="3"/>
      <c r="R64" s="3"/>
      <c r="S64" s="3"/>
      <c r="T64" s="3"/>
    </row>
    <row r="65" spans="1:20" ht="16.5" customHeight="1">
      <c r="A65" s="34"/>
      <c r="B65" s="34"/>
      <c r="C65" s="33"/>
      <c r="D65" s="34"/>
      <c r="E65" s="34"/>
      <c r="F65" s="33"/>
      <c r="G65" s="34"/>
      <c r="H65" s="34"/>
      <c r="I65" s="33"/>
      <c r="J65" s="34"/>
      <c r="K65" s="34"/>
      <c r="L65" s="33"/>
      <c r="M65" s="13"/>
      <c r="N65" s="3"/>
      <c r="O65" s="3"/>
      <c r="P65" s="40"/>
      <c r="Q65" s="3"/>
      <c r="R65" s="3"/>
      <c r="S65" s="3"/>
      <c r="T65" s="3"/>
    </row>
    <row r="66" spans="1:20" ht="16.5" customHeight="1">
      <c r="A66" s="34"/>
      <c r="B66" s="34"/>
      <c r="C66" s="33"/>
      <c r="D66" s="34"/>
      <c r="E66" s="34"/>
      <c r="F66" s="33"/>
      <c r="G66" s="34"/>
      <c r="H66" s="34"/>
      <c r="I66" s="33"/>
      <c r="J66" s="34"/>
      <c r="K66" s="34"/>
      <c r="L66" s="33"/>
      <c r="M66" s="13"/>
      <c r="N66" s="3"/>
      <c r="O66" s="3"/>
      <c r="P66" s="40"/>
      <c r="Q66" s="3"/>
      <c r="R66" s="3"/>
      <c r="S66" s="3"/>
      <c r="T66" s="3"/>
    </row>
    <row r="67" spans="1:20" ht="16.5" customHeight="1">
      <c r="A67" s="34"/>
      <c r="B67" s="34"/>
      <c r="C67" s="33"/>
      <c r="D67" s="34"/>
      <c r="E67" s="34"/>
      <c r="F67" s="33"/>
      <c r="G67" s="34"/>
      <c r="H67" s="34"/>
      <c r="I67" s="33"/>
      <c r="J67" s="34"/>
      <c r="K67" s="34"/>
      <c r="L67" s="33"/>
      <c r="M67" s="13"/>
      <c r="N67" s="3"/>
      <c r="O67" s="3"/>
      <c r="P67" s="40"/>
      <c r="Q67" s="3"/>
      <c r="R67" s="3"/>
      <c r="S67" s="3"/>
      <c r="T67" s="3"/>
    </row>
    <row r="68" spans="1:20" ht="16.5" customHeight="1">
      <c r="A68" s="34"/>
      <c r="B68" s="34"/>
      <c r="C68" s="33"/>
      <c r="D68" s="34"/>
      <c r="E68" s="34"/>
      <c r="F68" s="33"/>
      <c r="G68" s="34"/>
      <c r="H68" s="34"/>
      <c r="I68" s="33"/>
      <c r="J68" s="34"/>
      <c r="K68" s="34"/>
      <c r="L68" s="33"/>
      <c r="M68" s="13"/>
      <c r="N68" s="3"/>
      <c r="O68" s="3"/>
      <c r="P68" s="40"/>
      <c r="Q68" s="3"/>
      <c r="R68" s="3"/>
      <c r="S68" s="3"/>
      <c r="T68" s="3"/>
    </row>
    <row r="69" spans="1:20" ht="16.5" customHeight="1">
      <c r="A69" s="34"/>
      <c r="B69" s="34"/>
      <c r="C69" s="33"/>
      <c r="D69" s="34"/>
      <c r="E69" s="34"/>
      <c r="F69" s="33"/>
      <c r="G69" s="34"/>
      <c r="H69" s="34"/>
      <c r="I69" s="33"/>
      <c r="J69" s="34"/>
      <c r="K69" s="34"/>
      <c r="L69" s="33"/>
      <c r="M69" s="13"/>
      <c r="N69" s="3"/>
      <c r="O69" s="3"/>
      <c r="P69" s="40"/>
      <c r="Q69" s="3"/>
      <c r="R69" s="3"/>
      <c r="S69" s="3"/>
      <c r="T69" s="3"/>
    </row>
    <row r="70" spans="1:20" ht="16.5" customHeight="1">
      <c r="A70" s="34"/>
      <c r="B70" s="34"/>
      <c r="C70" s="33"/>
      <c r="D70" s="34"/>
      <c r="E70" s="34"/>
      <c r="F70" s="33"/>
      <c r="G70" s="34"/>
      <c r="H70" s="34"/>
      <c r="I70" s="33"/>
      <c r="J70" s="34"/>
      <c r="K70" s="34"/>
      <c r="L70" s="33"/>
      <c r="M70" s="13"/>
      <c r="N70" s="3"/>
      <c r="O70" s="3"/>
      <c r="P70" s="40"/>
      <c r="Q70" s="3"/>
      <c r="R70" s="3"/>
      <c r="S70" s="3"/>
      <c r="T70" s="3"/>
    </row>
    <row r="71" spans="1:20" ht="16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13"/>
      <c r="N71" s="3"/>
      <c r="O71" s="3"/>
      <c r="P71" s="40"/>
      <c r="Q71" s="3"/>
      <c r="R71" s="3"/>
      <c r="S71" s="3"/>
      <c r="T71" s="3"/>
    </row>
    <row r="72" spans="1:20" ht="16.5" customHeight="1">
      <c r="A72" s="34"/>
      <c r="B72" s="34"/>
      <c r="C72" s="33"/>
      <c r="D72" s="34"/>
      <c r="E72" s="34"/>
      <c r="F72" s="33"/>
      <c r="G72" s="34"/>
      <c r="H72" s="34"/>
      <c r="I72" s="33"/>
      <c r="J72" s="34"/>
      <c r="K72" s="34"/>
      <c r="L72" s="33"/>
      <c r="M72" s="13"/>
      <c r="N72" s="3"/>
      <c r="O72" s="3"/>
      <c r="P72" s="40"/>
      <c r="Q72" s="3"/>
      <c r="R72" s="3"/>
      <c r="S72" s="3"/>
      <c r="T72" s="3"/>
    </row>
    <row r="73" spans="1:20" ht="16.5" customHeight="1">
      <c r="A73" s="34"/>
      <c r="B73" s="34"/>
      <c r="C73" s="33"/>
      <c r="D73" s="34"/>
      <c r="E73" s="34"/>
      <c r="F73" s="33"/>
      <c r="G73" s="34"/>
      <c r="H73" s="34"/>
      <c r="I73" s="33"/>
      <c r="J73" s="34"/>
      <c r="K73" s="34"/>
      <c r="L73" s="33"/>
      <c r="M73" s="13"/>
      <c r="N73" s="3"/>
      <c r="O73" s="3"/>
      <c r="P73" s="40"/>
      <c r="Q73" s="3"/>
      <c r="R73" s="3"/>
      <c r="S73" s="3"/>
      <c r="T73" s="3"/>
    </row>
    <row r="74" spans="1:20" ht="16.5" customHeight="1">
      <c r="A74" s="34"/>
      <c r="B74" s="34"/>
      <c r="C74" s="33"/>
      <c r="D74" s="34"/>
      <c r="E74" s="34"/>
      <c r="F74" s="33"/>
      <c r="G74" s="34"/>
      <c r="H74" s="34"/>
      <c r="I74" s="33"/>
      <c r="J74" s="34"/>
      <c r="K74" s="34"/>
      <c r="L74" s="33"/>
      <c r="M74" s="13"/>
      <c r="N74" s="3"/>
      <c r="O74" s="3"/>
      <c r="P74" s="40"/>
      <c r="Q74" s="3"/>
      <c r="R74" s="3"/>
      <c r="S74" s="3"/>
      <c r="T74" s="3"/>
    </row>
    <row r="75" spans="1:20" ht="16.5" customHeight="1">
      <c r="A75" s="34"/>
      <c r="B75" s="34"/>
      <c r="C75" s="33"/>
      <c r="D75" s="34"/>
      <c r="E75" s="34"/>
      <c r="F75" s="33"/>
      <c r="G75" s="34"/>
      <c r="H75" s="34"/>
      <c r="I75" s="33"/>
      <c r="J75" s="34"/>
      <c r="K75" s="34"/>
      <c r="L75" s="33"/>
      <c r="M75" s="13"/>
      <c r="N75" s="3"/>
      <c r="O75" s="3"/>
      <c r="P75" s="40"/>
      <c r="Q75" s="3"/>
      <c r="R75" s="3"/>
      <c r="S75" s="3"/>
      <c r="T75" s="3"/>
    </row>
    <row r="76" spans="1:20" ht="16.5" customHeight="1">
      <c r="A76" s="34"/>
      <c r="B76" s="34"/>
      <c r="C76" s="33"/>
      <c r="D76" s="34"/>
      <c r="E76" s="34"/>
      <c r="F76" s="33"/>
      <c r="G76" s="34"/>
      <c r="H76" s="34"/>
      <c r="I76" s="33"/>
      <c r="J76" s="34"/>
      <c r="K76" s="34"/>
      <c r="L76" s="33"/>
      <c r="M76" s="13"/>
      <c r="N76" s="3"/>
      <c r="O76" s="3"/>
      <c r="P76" s="40"/>
      <c r="Q76" s="3"/>
      <c r="R76" s="3"/>
      <c r="S76" s="3"/>
      <c r="T76" s="3"/>
    </row>
    <row r="77" spans="1:20" ht="16.5" customHeight="1">
      <c r="A77" s="34"/>
      <c r="B77" s="34"/>
      <c r="C77" s="33"/>
      <c r="D77" s="34"/>
      <c r="E77" s="34"/>
      <c r="F77" s="33"/>
      <c r="G77" s="34"/>
      <c r="H77" s="34"/>
      <c r="I77" s="33"/>
      <c r="J77" s="34"/>
      <c r="K77" s="34"/>
      <c r="L77" s="33"/>
      <c r="M77" s="13"/>
      <c r="N77" s="3"/>
      <c r="O77" s="3"/>
      <c r="P77" s="40"/>
      <c r="Q77" s="3"/>
      <c r="R77" s="3"/>
      <c r="S77" s="3"/>
      <c r="T77" s="3"/>
    </row>
    <row r="78" spans="1:20" ht="16.5" customHeight="1">
      <c r="A78" s="34"/>
      <c r="B78" s="34"/>
      <c r="C78" s="33"/>
      <c r="D78" s="34"/>
      <c r="E78" s="34"/>
      <c r="F78" s="33"/>
      <c r="G78" s="34"/>
      <c r="H78" s="34"/>
      <c r="I78" s="33"/>
      <c r="J78" s="34"/>
      <c r="K78" s="34"/>
      <c r="L78" s="33"/>
      <c r="M78" s="13"/>
      <c r="N78" s="3"/>
      <c r="O78" s="3"/>
      <c r="P78" s="40"/>
      <c r="Q78" s="3"/>
      <c r="R78" s="3"/>
      <c r="S78" s="3"/>
      <c r="T78" s="3"/>
    </row>
    <row r="79" spans="1:20" ht="16.5" customHeight="1">
      <c r="A79" s="34"/>
      <c r="B79" s="34"/>
      <c r="C79" s="33"/>
      <c r="D79" s="34"/>
      <c r="E79" s="34"/>
      <c r="F79" s="33"/>
      <c r="G79" s="34"/>
      <c r="H79" s="34"/>
      <c r="I79" s="33"/>
      <c r="J79" s="34"/>
      <c r="K79" s="34"/>
      <c r="L79" s="33"/>
      <c r="M79" s="13"/>
      <c r="N79" s="3"/>
      <c r="O79" s="3"/>
      <c r="P79" s="40"/>
      <c r="Q79" s="3"/>
      <c r="R79" s="3"/>
      <c r="S79" s="3"/>
      <c r="T79" s="3"/>
    </row>
    <row r="80" spans="1:20" ht="16.5" customHeight="1">
      <c r="A80" s="34"/>
      <c r="B80" s="34"/>
      <c r="C80" s="33"/>
      <c r="D80" s="34"/>
      <c r="E80" s="34"/>
      <c r="F80" s="33"/>
      <c r="G80" s="34"/>
      <c r="H80" s="34"/>
      <c r="I80" s="33"/>
      <c r="J80" s="34"/>
      <c r="K80" s="34"/>
      <c r="L80" s="33"/>
      <c r="M80" s="13"/>
      <c r="N80" s="3"/>
      <c r="O80" s="3"/>
      <c r="P80" s="40"/>
      <c r="Q80" s="3"/>
      <c r="R80" s="3"/>
      <c r="S80" s="3"/>
      <c r="T80" s="3"/>
    </row>
    <row r="81" spans="1:20" ht="16.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13"/>
      <c r="N81" s="3"/>
      <c r="O81" s="3"/>
      <c r="P81" s="40"/>
      <c r="Q81" s="3"/>
      <c r="R81" s="3"/>
      <c r="S81" s="3"/>
      <c r="T81" s="3"/>
    </row>
    <row r="82" spans="1:20" ht="16.5" customHeight="1">
      <c r="A82" s="34"/>
      <c r="B82" s="34"/>
      <c r="C82" s="33"/>
      <c r="D82" s="34"/>
      <c r="E82" s="34"/>
      <c r="F82" s="33"/>
      <c r="G82" s="34"/>
      <c r="H82" s="34"/>
      <c r="I82" s="33"/>
      <c r="J82" s="34"/>
      <c r="K82" s="34"/>
      <c r="L82" s="33"/>
      <c r="M82" s="13"/>
      <c r="N82" s="3"/>
      <c r="O82" s="3"/>
      <c r="P82" s="40"/>
      <c r="Q82" s="3"/>
      <c r="R82" s="3"/>
      <c r="S82" s="3"/>
      <c r="T82" s="3"/>
    </row>
    <row r="83" spans="1:20" ht="16.5" customHeight="1">
      <c r="A83" s="34"/>
      <c r="B83" s="34"/>
      <c r="C83" s="33"/>
      <c r="D83" s="34"/>
      <c r="E83" s="34"/>
      <c r="F83" s="33"/>
      <c r="G83" s="34"/>
      <c r="H83" s="34"/>
      <c r="I83" s="33"/>
      <c r="J83" s="34"/>
      <c r="K83" s="34"/>
      <c r="L83" s="33"/>
      <c r="M83" s="13"/>
      <c r="N83" s="3"/>
      <c r="O83" s="3"/>
      <c r="P83" s="40"/>
      <c r="Q83" s="3"/>
      <c r="R83" s="3"/>
      <c r="S83" s="3"/>
      <c r="T83" s="3"/>
    </row>
    <row r="84" spans="1:20" ht="16.5" customHeight="1">
      <c r="A84" s="34"/>
      <c r="B84" s="34"/>
      <c r="C84" s="33"/>
      <c r="D84" s="34"/>
      <c r="E84" s="34"/>
      <c r="F84" s="33"/>
      <c r="G84" s="34"/>
      <c r="H84" s="34"/>
      <c r="I84" s="33"/>
      <c r="J84" s="34"/>
      <c r="K84" s="34"/>
      <c r="L84" s="33"/>
      <c r="M84" s="13"/>
      <c r="N84" s="3"/>
      <c r="O84" s="3"/>
      <c r="P84" s="40"/>
      <c r="Q84" s="3"/>
      <c r="R84" s="3"/>
      <c r="S84" s="3"/>
      <c r="T84" s="3"/>
    </row>
    <row r="85" spans="1:20" ht="16.5" customHeight="1">
      <c r="A85" s="34"/>
      <c r="B85" s="34"/>
      <c r="C85" s="33"/>
      <c r="D85" s="34"/>
      <c r="E85" s="34"/>
      <c r="F85" s="33"/>
      <c r="G85" s="34"/>
      <c r="H85" s="34"/>
      <c r="I85" s="33"/>
      <c r="J85" s="34"/>
      <c r="K85" s="34"/>
      <c r="L85" s="33"/>
      <c r="M85" s="13"/>
      <c r="N85" s="3"/>
      <c r="O85" s="3"/>
      <c r="P85" s="40"/>
      <c r="Q85" s="3"/>
      <c r="R85" s="3"/>
      <c r="S85" s="3"/>
      <c r="T85" s="3"/>
    </row>
    <row r="86" spans="1:20" ht="16.5" customHeight="1">
      <c r="A86" s="34"/>
      <c r="B86" s="34"/>
      <c r="C86" s="33"/>
      <c r="D86" s="34"/>
      <c r="E86" s="34"/>
      <c r="F86" s="33"/>
      <c r="G86" s="34"/>
      <c r="H86" s="34"/>
      <c r="I86" s="33"/>
      <c r="J86" s="34"/>
      <c r="K86" s="34"/>
      <c r="L86" s="33"/>
      <c r="M86" s="13"/>
      <c r="N86" s="3"/>
      <c r="O86" s="3"/>
      <c r="P86" s="40"/>
      <c r="Q86" s="3"/>
      <c r="R86" s="3"/>
      <c r="S86" s="3"/>
      <c r="T86" s="3"/>
    </row>
    <row r="87" spans="1:20" ht="16.5" customHeight="1">
      <c r="A87" s="34"/>
      <c r="B87" s="34"/>
      <c r="C87" s="33"/>
      <c r="D87" s="34"/>
      <c r="E87" s="34"/>
      <c r="F87" s="33"/>
      <c r="G87" s="34"/>
      <c r="H87" s="34"/>
      <c r="I87" s="33"/>
      <c r="J87" s="34"/>
      <c r="K87" s="34"/>
      <c r="L87" s="33"/>
      <c r="M87" s="13"/>
      <c r="N87" s="3"/>
      <c r="O87" s="3"/>
      <c r="P87" s="40"/>
      <c r="Q87" s="3"/>
      <c r="R87" s="3"/>
      <c r="S87" s="3"/>
      <c r="T87" s="3"/>
    </row>
    <row r="88" spans="1:20" ht="16.5" customHeight="1">
      <c r="A88" s="34"/>
      <c r="B88" s="34"/>
      <c r="C88" s="33"/>
      <c r="D88" s="34"/>
      <c r="E88" s="34"/>
      <c r="F88" s="33"/>
      <c r="G88" s="34"/>
      <c r="H88" s="34"/>
      <c r="I88" s="33"/>
      <c r="J88" s="34"/>
      <c r="K88" s="34"/>
      <c r="L88" s="33"/>
      <c r="M88" s="13"/>
      <c r="N88" s="3"/>
      <c r="O88" s="3"/>
      <c r="P88" s="40"/>
      <c r="Q88" s="3"/>
      <c r="R88" s="3"/>
      <c r="S88" s="3"/>
      <c r="T88" s="3"/>
    </row>
    <row r="89" spans="1:20" ht="16.5" customHeight="1">
      <c r="A89" s="34"/>
      <c r="B89" s="34"/>
      <c r="C89" s="33"/>
      <c r="D89" s="34"/>
      <c r="E89" s="34"/>
      <c r="F89" s="33"/>
      <c r="G89" s="34"/>
      <c r="H89" s="34"/>
      <c r="I89" s="33"/>
      <c r="J89" s="34"/>
      <c r="K89" s="34"/>
      <c r="L89" s="33"/>
      <c r="M89" s="13"/>
      <c r="N89" s="3"/>
      <c r="O89" s="3"/>
      <c r="P89" s="3"/>
      <c r="Q89" s="3"/>
      <c r="R89" s="3"/>
      <c r="S89" s="3"/>
      <c r="T89" s="3"/>
    </row>
    <row r="90" spans="1:20" ht="16.5" customHeight="1">
      <c r="A90" s="34"/>
      <c r="B90" s="34"/>
      <c r="C90" s="33"/>
      <c r="D90" s="34"/>
      <c r="E90" s="34"/>
      <c r="F90" s="33"/>
      <c r="G90" s="34"/>
      <c r="H90" s="34"/>
      <c r="I90" s="33"/>
      <c r="J90" s="34"/>
      <c r="K90" s="34"/>
      <c r="L90" s="33"/>
      <c r="M90" s="13"/>
      <c r="N90" s="3"/>
      <c r="O90" s="3"/>
      <c r="P90" s="3"/>
      <c r="Q90" s="3"/>
      <c r="R90" s="3"/>
      <c r="S90" s="3"/>
      <c r="T90" s="3"/>
    </row>
    <row r="91" spans="1:20" ht="16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13"/>
      <c r="N91" s="3"/>
      <c r="O91" s="3"/>
      <c r="P91" s="3"/>
      <c r="Q91" s="3"/>
      <c r="R91" s="3"/>
      <c r="S91" s="3"/>
      <c r="T91" s="3"/>
    </row>
    <row r="92" spans="1:20" ht="16.5" customHeight="1">
      <c r="A92" s="34"/>
      <c r="B92" s="34"/>
      <c r="C92" s="33"/>
      <c r="D92" s="34"/>
      <c r="E92" s="34"/>
      <c r="F92" s="33"/>
      <c r="G92" s="34"/>
      <c r="H92" s="34"/>
      <c r="I92" s="33"/>
      <c r="J92" s="34"/>
      <c r="K92" s="34"/>
      <c r="L92" s="33"/>
      <c r="M92" s="13"/>
      <c r="N92" s="3"/>
      <c r="O92" s="3"/>
      <c r="P92" s="3"/>
      <c r="Q92" s="3"/>
      <c r="R92" s="3"/>
      <c r="S92" s="3"/>
      <c r="T92" s="3"/>
    </row>
    <row r="93" spans="1:20" ht="16.5" customHeight="1">
      <c r="A93" s="34"/>
      <c r="B93" s="34"/>
      <c r="C93" s="33"/>
      <c r="D93" s="34"/>
      <c r="E93" s="34"/>
      <c r="F93" s="33"/>
      <c r="G93" s="34"/>
      <c r="H93" s="34"/>
      <c r="I93" s="33"/>
      <c r="J93" s="34"/>
      <c r="K93" s="34"/>
      <c r="L93" s="33"/>
      <c r="M93" s="13"/>
      <c r="N93" s="3"/>
      <c r="O93" s="3"/>
      <c r="P93" s="3"/>
      <c r="Q93" s="3"/>
      <c r="R93" s="3"/>
      <c r="S93" s="3"/>
      <c r="T93" s="3"/>
    </row>
    <row r="94" spans="1:20" ht="16.5" customHeight="1">
      <c r="A94" s="34"/>
      <c r="B94" s="34"/>
      <c r="C94" s="33"/>
      <c r="D94" s="34"/>
      <c r="E94" s="34"/>
      <c r="F94" s="33"/>
      <c r="G94" s="34"/>
      <c r="H94" s="34"/>
      <c r="I94" s="33"/>
      <c r="J94" s="34"/>
      <c r="K94" s="34"/>
      <c r="L94" s="33"/>
      <c r="M94" s="13"/>
      <c r="N94" s="3"/>
      <c r="O94" s="3"/>
      <c r="P94" s="3"/>
      <c r="Q94" s="3"/>
      <c r="R94" s="3"/>
      <c r="S94" s="3"/>
      <c r="T94" s="3"/>
    </row>
    <row r="95" spans="1:20" ht="16.5" customHeight="1">
      <c r="A95" s="34"/>
      <c r="B95" s="34"/>
      <c r="C95" s="33"/>
      <c r="D95" s="34"/>
      <c r="E95" s="34"/>
      <c r="F95" s="33"/>
      <c r="G95" s="34"/>
      <c r="H95" s="34"/>
      <c r="I95" s="33"/>
      <c r="J95" s="34"/>
      <c r="K95" s="34"/>
      <c r="L95" s="33"/>
      <c r="M95" s="13"/>
      <c r="N95" s="3"/>
      <c r="O95" s="3"/>
      <c r="P95" s="3"/>
      <c r="Q95" s="3"/>
      <c r="R95" s="3"/>
      <c r="S95" s="3"/>
      <c r="T95" s="3"/>
    </row>
    <row r="96" spans="1:20" ht="16.5" customHeight="1">
      <c r="A96" s="34"/>
      <c r="B96" s="34"/>
      <c r="C96" s="33"/>
      <c r="D96" s="34"/>
      <c r="E96" s="34"/>
      <c r="F96" s="33"/>
      <c r="G96" s="34"/>
      <c r="H96" s="34"/>
      <c r="I96" s="33"/>
      <c r="J96" s="34"/>
      <c r="K96" s="34"/>
      <c r="L96" s="33"/>
      <c r="M96" s="13"/>
      <c r="N96" s="3"/>
      <c r="O96" s="3"/>
      <c r="P96" s="3"/>
      <c r="Q96" s="3"/>
      <c r="R96" s="3"/>
      <c r="S96" s="3"/>
      <c r="T96" s="3"/>
    </row>
    <row r="97" spans="1:20" ht="16.5" customHeight="1">
      <c r="A97" s="34"/>
      <c r="B97" s="34"/>
      <c r="C97" s="33"/>
      <c r="D97" s="34"/>
      <c r="E97" s="34"/>
      <c r="F97" s="33"/>
      <c r="G97" s="34"/>
      <c r="H97" s="34"/>
      <c r="I97" s="33"/>
      <c r="J97" s="34"/>
      <c r="K97" s="34"/>
      <c r="L97" s="33"/>
      <c r="M97" s="13"/>
      <c r="N97" s="3"/>
      <c r="O97" s="3"/>
      <c r="P97" s="3"/>
      <c r="Q97" s="3"/>
      <c r="R97" s="3"/>
      <c r="S97" s="3"/>
      <c r="T97" s="3"/>
    </row>
    <row r="98" spans="1:20" ht="16.5" customHeight="1">
      <c r="A98" s="34"/>
      <c r="B98" s="34"/>
      <c r="C98" s="33"/>
      <c r="D98" s="34"/>
      <c r="E98" s="34"/>
      <c r="F98" s="33"/>
      <c r="G98" s="34"/>
      <c r="H98" s="34"/>
      <c r="I98" s="33"/>
      <c r="J98" s="34"/>
      <c r="K98" s="34"/>
      <c r="L98" s="33"/>
      <c r="M98" s="13"/>
      <c r="N98" s="3"/>
      <c r="O98" s="3"/>
      <c r="P98" s="3"/>
      <c r="Q98" s="3"/>
      <c r="R98" s="3"/>
      <c r="S98" s="3"/>
      <c r="T98" s="3"/>
    </row>
    <row r="99" spans="1:20" ht="16.5" customHeight="1">
      <c r="A99" s="34"/>
      <c r="B99" s="34"/>
      <c r="C99" s="33"/>
      <c r="D99" s="34"/>
      <c r="E99" s="34"/>
      <c r="F99" s="33"/>
      <c r="G99" s="34"/>
      <c r="H99" s="34"/>
      <c r="I99" s="33"/>
      <c r="J99" s="34"/>
      <c r="K99" s="34"/>
      <c r="L99" s="33"/>
      <c r="M99" s="13"/>
      <c r="N99" s="3"/>
      <c r="O99" s="3"/>
      <c r="P99" s="3"/>
      <c r="Q99" s="3"/>
      <c r="R99" s="3"/>
      <c r="S99" s="3"/>
      <c r="T99" s="3"/>
    </row>
    <row r="100" spans="1:20" ht="16.5" customHeight="1">
      <c r="A100" s="34"/>
      <c r="B100" s="34"/>
      <c r="C100" s="33"/>
      <c r="D100" s="34"/>
      <c r="E100" s="34"/>
      <c r="F100" s="33"/>
      <c r="G100" s="34"/>
      <c r="H100" s="34"/>
      <c r="I100" s="33"/>
      <c r="J100" s="34"/>
      <c r="K100" s="34"/>
      <c r="L100" s="33"/>
      <c r="M100" s="13"/>
      <c r="N100" s="3"/>
      <c r="O100" s="3"/>
      <c r="P100" s="3"/>
      <c r="Q100" s="3"/>
      <c r="R100" s="3"/>
      <c r="S100" s="3"/>
      <c r="T100" s="3"/>
    </row>
    <row r="101" spans="1:20" ht="16.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13"/>
      <c r="N101" s="3"/>
      <c r="O101" s="3"/>
      <c r="P101" s="3"/>
      <c r="Q101" s="3"/>
      <c r="R101" s="3"/>
      <c r="S101" s="3"/>
      <c r="T101" s="3"/>
    </row>
    <row r="102" spans="1:20" ht="16.5" customHeight="1">
      <c r="A102" s="34"/>
      <c r="B102" s="34"/>
      <c r="C102" s="33"/>
      <c r="D102" s="34"/>
      <c r="E102" s="34"/>
      <c r="F102" s="33"/>
      <c r="G102" s="34"/>
      <c r="H102" s="34"/>
      <c r="I102" s="33"/>
      <c r="J102" s="34"/>
      <c r="K102" s="34"/>
      <c r="L102" s="33"/>
      <c r="M102" s="13"/>
      <c r="N102" s="3"/>
      <c r="O102" s="3"/>
      <c r="P102" s="3"/>
      <c r="Q102" s="3"/>
      <c r="R102" s="3"/>
      <c r="S102" s="3"/>
      <c r="T102" s="3"/>
    </row>
    <row r="103" spans="1:20" ht="16.5" customHeight="1">
      <c r="A103" s="34"/>
      <c r="B103" s="34"/>
      <c r="C103" s="33"/>
      <c r="D103" s="34"/>
      <c r="E103" s="34"/>
      <c r="F103" s="33"/>
      <c r="G103" s="34"/>
      <c r="H103" s="34"/>
      <c r="I103" s="33"/>
      <c r="J103" s="34"/>
      <c r="K103" s="34"/>
      <c r="L103" s="33"/>
      <c r="M103" s="13"/>
      <c r="N103" s="3"/>
      <c r="O103" s="3"/>
      <c r="P103" s="3"/>
      <c r="Q103" s="3"/>
      <c r="R103" s="3"/>
      <c r="S103" s="3"/>
      <c r="T103" s="3"/>
    </row>
    <row r="104" spans="1:14" ht="16.5" customHeight="1">
      <c r="A104" s="34"/>
      <c r="B104" s="34"/>
      <c r="C104" s="33"/>
      <c r="D104" s="34"/>
      <c r="E104" s="34"/>
      <c r="F104" s="33"/>
      <c r="G104" s="34"/>
      <c r="H104" s="34"/>
      <c r="I104" s="33"/>
      <c r="J104" s="34"/>
      <c r="K104" s="34"/>
      <c r="L104" s="33"/>
      <c r="M104" s="13"/>
      <c r="N104" s="3"/>
    </row>
    <row r="105" spans="1:14" ht="16.5" customHeight="1">
      <c r="A105" s="34"/>
      <c r="B105" s="34"/>
      <c r="C105" s="33"/>
      <c r="D105" s="34"/>
      <c r="E105" s="34"/>
      <c r="F105" s="33"/>
      <c r="G105" s="34"/>
      <c r="H105" s="34"/>
      <c r="I105" s="33"/>
      <c r="J105" s="34"/>
      <c r="K105" s="34"/>
      <c r="L105" s="33"/>
      <c r="M105" s="13"/>
      <c r="N105" s="3"/>
    </row>
    <row r="106" spans="1:14" ht="16.5" customHeight="1">
      <c r="A106" s="34"/>
      <c r="B106" s="34"/>
      <c r="C106" s="33"/>
      <c r="D106" s="34"/>
      <c r="E106" s="34"/>
      <c r="F106" s="33"/>
      <c r="G106" s="34"/>
      <c r="H106" s="34"/>
      <c r="I106" s="33"/>
      <c r="J106" s="34"/>
      <c r="K106" s="34"/>
      <c r="L106" s="33"/>
      <c r="M106" s="13"/>
      <c r="N106" s="3"/>
    </row>
    <row r="107" spans="1:14" ht="16.5" customHeight="1">
      <c r="A107" s="34"/>
      <c r="B107" s="34"/>
      <c r="C107" s="33"/>
      <c r="D107" s="34"/>
      <c r="E107" s="34"/>
      <c r="F107" s="33"/>
      <c r="G107" s="34"/>
      <c r="H107" s="34"/>
      <c r="I107" s="33"/>
      <c r="J107" s="34"/>
      <c r="K107" s="34"/>
      <c r="L107" s="33"/>
      <c r="M107" s="13"/>
      <c r="N107" s="3"/>
    </row>
    <row r="108" spans="1:14" ht="16.5" customHeight="1">
      <c r="A108" s="34"/>
      <c r="B108" s="34"/>
      <c r="C108" s="33"/>
      <c r="D108" s="34"/>
      <c r="E108" s="34"/>
      <c r="F108" s="33"/>
      <c r="G108" s="34"/>
      <c r="H108" s="34"/>
      <c r="I108" s="33"/>
      <c r="J108" s="34"/>
      <c r="K108" s="34"/>
      <c r="L108" s="33"/>
      <c r="M108" s="13"/>
      <c r="N108" s="3"/>
    </row>
    <row r="109" spans="1:20" ht="16.5" customHeight="1">
      <c r="A109" s="34"/>
      <c r="B109" s="34"/>
      <c r="C109" s="33"/>
      <c r="D109" s="34"/>
      <c r="E109" s="34"/>
      <c r="F109" s="33"/>
      <c r="G109" s="34"/>
      <c r="H109" s="34"/>
      <c r="I109" s="33"/>
      <c r="J109" s="34"/>
      <c r="K109" s="34"/>
      <c r="L109" s="33"/>
      <c r="M109" s="13"/>
      <c r="N109" s="3"/>
      <c r="O109" s="3"/>
      <c r="P109" s="3"/>
      <c r="Q109" s="3"/>
      <c r="R109" s="3"/>
      <c r="S109" s="3"/>
      <c r="T109" s="3"/>
    </row>
    <row r="110" spans="1:20" ht="16.5" customHeight="1">
      <c r="A110" s="34"/>
      <c r="B110" s="34"/>
      <c r="C110" s="33"/>
      <c r="D110" s="34"/>
      <c r="E110" s="34"/>
      <c r="F110" s="33"/>
      <c r="G110" s="34"/>
      <c r="H110" s="34"/>
      <c r="I110" s="33"/>
      <c r="J110" s="34"/>
      <c r="K110" s="34"/>
      <c r="L110" s="33"/>
      <c r="M110" s="13"/>
      <c r="N110" s="25"/>
      <c r="O110" s="3"/>
      <c r="P110" s="3"/>
      <c r="Q110" s="3"/>
      <c r="R110" s="3"/>
      <c r="S110" s="3"/>
      <c r="T110" s="3"/>
    </row>
    <row r="111" spans="1:20" ht="22.5" customHeight="1">
      <c r="A111" s="29"/>
      <c r="B111" s="29"/>
      <c r="C111" s="29"/>
      <c r="D111" s="29"/>
      <c r="E111" s="29"/>
      <c r="F111" s="29"/>
      <c r="G111" s="29"/>
      <c r="H111" s="29"/>
      <c r="I111" s="30"/>
      <c r="J111" s="30"/>
      <c r="K111" s="30"/>
      <c r="L111" s="30"/>
      <c r="M111" s="13"/>
      <c r="N111" s="3"/>
      <c r="O111" s="3"/>
      <c r="P111" s="3"/>
      <c r="Q111" s="3"/>
      <c r="R111" s="3"/>
      <c r="S111" s="3"/>
      <c r="T111" s="3"/>
    </row>
    <row r="112" spans="1:20" ht="22.5" customHeight="1">
      <c r="A112" s="29"/>
      <c r="B112" s="29"/>
      <c r="C112" s="29"/>
      <c r="D112" s="29"/>
      <c r="E112" s="29"/>
      <c r="F112" s="29"/>
      <c r="G112" s="29"/>
      <c r="H112" s="29"/>
      <c r="I112" s="30"/>
      <c r="J112" s="30"/>
      <c r="K112" s="30"/>
      <c r="L112" s="30"/>
      <c r="M112" s="13"/>
      <c r="N112" s="3"/>
      <c r="O112" s="3"/>
      <c r="P112" s="3"/>
      <c r="Q112" s="3"/>
      <c r="R112" s="3"/>
      <c r="S112" s="3"/>
      <c r="T112" s="3"/>
    </row>
    <row r="113" spans="1:20" ht="22.5" customHeight="1">
      <c r="A113" s="31"/>
      <c r="B113" s="29"/>
      <c r="C113" s="29"/>
      <c r="D113" s="29"/>
      <c r="E113" s="29"/>
      <c r="F113" s="29"/>
      <c r="G113" s="29"/>
      <c r="H113" s="29"/>
      <c r="I113" s="30"/>
      <c r="J113" s="30"/>
      <c r="K113" s="30"/>
      <c r="L113" s="30"/>
      <c r="M113" s="13"/>
      <c r="N113" s="3"/>
      <c r="O113" s="3"/>
      <c r="P113" s="3"/>
      <c r="Q113" s="3"/>
      <c r="R113" s="3"/>
      <c r="S113" s="3"/>
      <c r="T113" s="3"/>
    </row>
    <row r="114" spans="1:20" ht="22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13"/>
      <c r="N114" s="3"/>
      <c r="O114" s="3"/>
      <c r="P114" s="3"/>
      <c r="Q114" s="3"/>
      <c r="R114" s="3"/>
      <c r="S114" s="3"/>
      <c r="T114" s="3"/>
    </row>
    <row r="115" spans="1:20" ht="22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13"/>
      <c r="N115" s="3"/>
      <c r="O115" s="3"/>
      <c r="P115" s="3"/>
      <c r="Q115" s="3"/>
      <c r="R115" s="3"/>
      <c r="S115" s="3"/>
      <c r="T115" s="3"/>
    </row>
    <row r="116" spans="1:20" ht="16.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13"/>
      <c r="N116" s="3"/>
      <c r="O116" s="3"/>
      <c r="P116" s="3"/>
      <c r="Q116" s="3"/>
      <c r="R116" s="3"/>
      <c r="S116" s="3"/>
      <c r="T116" s="3"/>
    </row>
    <row r="117" spans="1:20" ht="16.5" customHeight="1">
      <c r="A117" s="34"/>
      <c r="B117" s="34"/>
      <c r="C117" s="33"/>
      <c r="D117" s="34"/>
      <c r="E117" s="34"/>
      <c r="F117" s="33"/>
      <c r="G117" s="34"/>
      <c r="H117" s="34"/>
      <c r="I117" s="33"/>
      <c r="J117" s="34"/>
      <c r="K117" s="34"/>
      <c r="L117" s="33"/>
      <c r="M117" s="13"/>
      <c r="N117" s="3"/>
      <c r="O117" s="3"/>
      <c r="P117" s="3"/>
      <c r="Q117" s="3"/>
      <c r="R117" s="3"/>
      <c r="S117" s="3"/>
      <c r="T117" s="3"/>
    </row>
    <row r="118" spans="1:20" ht="16.5" customHeight="1">
      <c r="A118" s="34"/>
      <c r="B118" s="34"/>
      <c r="C118" s="33"/>
      <c r="D118" s="34"/>
      <c r="E118" s="34"/>
      <c r="F118" s="33"/>
      <c r="G118" s="34"/>
      <c r="H118" s="34"/>
      <c r="I118" s="33"/>
      <c r="J118" s="34"/>
      <c r="K118" s="34"/>
      <c r="L118" s="33"/>
      <c r="M118" s="13"/>
      <c r="N118" s="3"/>
      <c r="O118" s="3"/>
      <c r="P118" s="3"/>
      <c r="Q118" s="3"/>
      <c r="R118" s="3"/>
      <c r="S118" s="3"/>
      <c r="T118" s="3"/>
    </row>
    <row r="119" spans="1:20" ht="16.5" customHeight="1">
      <c r="A119" s="34"/>
      <c r="B119" s="34"/>
      <c r="C119" s="33"/>
      <c r="D119" s="34"/>
      <c r="E119" s="34"/>
      <c r="F119" s="33"/>
      <c r="G119" s="34"/>
      <c r="H119" s="34"/>
      <c r="I119" s="33"/>
      <c r="J119" s="34"/>
      <c r="K119" s="34"/>
      <c r="L119" s="33"/>
      <c r="M119" s="13"/>
      <c r="N119" s="3"/>
      <c r="O119" s="3"/>
      <c r="P119" s="3"/>
      <c r="Q119" s="3"/>
      <c r="R119" s="3"/>
      <c r="S119" s="3"/>
      <c r="T119" s="3"/>
    </row>
    <row r="120" spans="1:20" ht="16.5" customHeight="1">
      <c r="A120" s="34"/>
      <c r="B120" s="34"/>
      <c r="C120" s="33"/>
      <c r="D120" s="34"/>
      <c r="E120" s="34"/>
      <c r="F120" s="33"/>
      <c r="G120" s="34"/>
      <c r="H120" s="34"/>
      <c r="I120" s="33"/>
      <c r="J120" s="34"/>
      <c r="K120" s="34"/>
      <c r="L120" s="33"/>
      <c r="M120" s="13"/>
      <c r="N120" s="3"/>
      <c r="O120" s="3"/>
      <c r="P120" s="3"/>
      <c r="Q120" s="3"/>
      <c r="R120" s="3"/>
      <c r="S120" s="3"/>
      <c r="T120" s="3"/>
    </row>
    <row r="121" spans="1:20" ht="16.5" customHeight="1">
      <c r="A121" s="34"/>
      <c r="B121" s="34"/>
      <c r="C121" s="33"/>
      <c r="D121" s="34"/>
      <c r="E121" s="34"/>
      <c r="F121" s="33"/>
      <c r="G121" s="34"/>
      <c r="H121" s="34"/>
      <c r="I121" s="33"/>
      <c r="J121" s="34"/>
      <c r="K121" s="34"/>
      <c r="L121" s="33"/>
      <c r="M121" s="13"/>
      <c r="N121" s="3"/>
      <c r="O121" s="3"/>
      <c r="P121" s="3"/>
      <c r="Q121" s="3"/>
      <c r="R121" s="3"/>
      <c r="S121" s="3"/>
      <c r="T121" s="3"/>
    </row>
    <row r="122" spans="1:20" ht="16.5" customHeight="1">
      <c r="A122" s="34"/>
      <c r="B122" s="34"/>
      <c r="C122" s="33"/>
      <c r="D122" s="34"/>
      <c r="E122" s="34"/>
      <c r="F122" s="33"/>
      <c r="G122" s="34"/>
      <c r="H122" s="34"/>
      <c r="I122" s="33"/>
      <c r="J122" s="34"/>
      <c r="K122" s="34"/>
      <c r="L122" s="33"/>
      <c r="M122" s="13"/>
      <c r="N122" s="3"/>
      <c r="O122" s="3"/>
      <c r="P122" s="3"/>
      <c r="Q122" s="3"/>
      <c r="R122" s="3"/>
      <c r="S122" s="3"/>
      <c r="T122" s="3"/>
    </row>
    <row r="123" spans="1:20" ht="16.5" customHeight="1">
      <c r="A123" s="34"/>
      <c r="B123" s="34"/>
      <c r="C123" s="33"/>
      <c r="D123" s="34"/>
      <c r="E123" s="34"/>
      <c r="F123" s="33"/>
      <c r="G123" s="34"/>
      <c r="H123" s="34"/>
      <c r="I123" s="33"/>
      <c r="J123" s="34"/>
      <c r="K123" s="34"/>
      <c r="L123" s="33"/>
      <c r="M123" s="13"/>
      <c r="N123" s="3"/>
      <c r="O123" s="3"/>
      <c r="P123" s="3"/>
      <c r="Q123" s="3"/>
      <c r="R123" s="3"/>
      <c r="S123" s="3"/>
      <c r="T123" s="3"/>
    </row>
    <row r="124" spans="1:20" ht="16.5" customHeight="1">
      <c r="A124" s="34"/>
      <c r="B124" s="34"/>
      <c r="C124" s="33"/>
      <c r="D124" s="34"/>
      <c r="E124" s="34"/>
      <c r="F124" s="33"/>
      <c r="G124" s="34"/>
      <c r="H124" s="34"/>
      <c r="I124" s="33"/>
      <c r="J124" s="34"/>
      <c r="K124" s="34"/>
      <c r="L124" s="33"/>
      <c r="M124" s="13"/>
      <c r="N124" s="3"/>
      <c r="O124" s="3"/>
      <c r="P124" s="3"/>
      <c r="Q124" s="3"/>
      <c r="R124" s="3"/>
      <c r="S124" s="3"/>
      <c r="T124" s="3"/>
    </row>
    <row r="125" spans="1:20" ht="16.5" customHeight="1">
      <c r="A125" s="34"/>
      <c r="B125" s="34"/>
      <c r="C125" s="33"/>
      <c r="D125" s="34"/>
      <c r="E125" s="34"/>
      <c r="F125" s="33"/>
      <c r="G125" s="34"/>
      <c r="H125" s="34"/>
      <c r="I125" s="33"/>
      <c r="J125" s="34"/>
      <c r="K125" s="34"/>
      <c r="L125" s="33"/>
      <c r="M125" s="13"/>
      <c r="N125" s="3"/>
      <c r="O125" s="3"/>
      <c r="P125" s="3"/>
      <c r="Q125" s="3"/>
      <c r="R125" s="3"/>
      <c r="S125" s="3"/>
      <c r="T125" s="3"/>
    </row>
    <row r="126" spans="1:20" ht="16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4"/>
      <c r="B127" s="34"/>
      <c r="C127" s="33"/>
      <c r="D127" s="34"/>
      <c r="E127" s="34"/>
      <c r="F127" s="33"/>
      <c r="G127" s="34"/>
      <c r="H127" s="34"/>
      <c r="I127" s="33"/>
      <c r="J127" s="34"/>
      <c r="K127" s="34"/>
      <c r="L127" s="33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4"/>
      <c r="B128" s="34"/>
      <c r="C128" s="33"/>
      <c r="D128" s="34"/>
      <c r="E128" s="34"/>
      <c r="F128" s="33"/>
      <c r="G128" s="34"/>
      <c r="H128" s="34"/>
      <c r="I128" s="33"/>
      <c r="J128" s="34"/>
      <c r="K128" s="34"/>
      <c r="L128" s="33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4"/>
      <c r="B129" s="34"/>
      <c r="C129" s="33"/>
      <c r="D129" s="34"/>
      <c r="E129" s="34"/>
      <c r="F129" s="33"/>
      <c r="G129" s="34"/>
      <c r="H129" s="34"/>
      <c r="I129" s="33"/>
      <c r="J129" s="34"/>
      <c r="K129" s="34"/>
      <c r="L129" s="33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4"/>
      <c r="B130" s="34"/>
      <c r="C130" s="33"/>
      <c r="D130" s="34"/>
      <c r="E130" s="34"/>
      <c r="F130" s="33"/>
      <c r="G130" s="34"/>
      <c r="H130" s="34"/>
      <c r="I130" s="33"/>
      <c r="J130" s="34"/>
      <c r="K130" s="34"/>
      <c r="L130" s="33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4"/>
      <c r="B131" s="34"/>
      <c r="C131" s="33"/>
      <c r="D131" s="34"/>
      <c r="E131" s="34"/>
      <c r="F131" s="33"/>
      <c r="G131" s="34"/>
      <c r="H131" s="34"/>
      <c r="I131" s="33"/>
      <c r="J131" s="34"/>
      <c r="K131" s="34"/>
      <c r="L131" s="33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4"/>
      <c r="B132" s="34"/>
      <c r="C132" s="33"/>
      <c r="D132" s="34"/>
      <c r="E132" s="34"/>
      <c r="F132" s="33"/>
      <c r="G132" s="34"/>
      <c r="H132" s="34"/>
      <c r="I132" s="33"/>
      <c r="J132" s="34"/>
      <c r="K132" s="34"/>
      <c r="L132" s="33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4"/>
      <c r="B133" s="34"/>
      <c r="C133" s="33"/>
      <c r="D133" s="34"/>
      <c r="E133" s="34"/>
      <c r="F133" s="33"/>
      <c r="G133" s="34"/>
      <c r="H133" s="34"/>
      <c r="I133" s="33"/>
      <c r="J133" s="34"/>
      <c r="K133" s="34"/>
      <c r="L133" s="33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4"/>
      <c r="B134" s="34"/>
      <c r="C134" s="33"/>
      <c r="D134" s="34"/>
      <c r="E134" s="34"/>
      <c r="F134" s="33"/>
      <c r="G134" s="34"/>
      <c r="H134" s="34"/>
      <c r="I134" s="33"/>
      <c r="J134" s="34"/>
      <c r="K134" s="34"/>
      <c r="L134" s="33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4"/>
      <c r="B135" s="34"/>
      <c r="C135" s="33"/>
      <c r="D135" s="34"/>
      <c r="E135" s="34"/>
      <c r="F135" s="33"/>
      <c r="G135" s="34"/>
      <c r="H135" s="34"/>
      <c r="I135" s="33"/>
      <c r="J135" s="34"/>
      <c r="K135" s="34"/>
      <c r="L135" s="33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4"/>
      <c r="B137" s="34"/>
      <c r="C137" s="33"/>
      <c r="D137" s="34"/>
      <c r="E137" s="34"/>
      <c r="F137" s="33"/>
      <c r="G137" s="34"/>
      <c r="H137" s="34"/>
      <c r="I137" s="33"/>
      <c r="J137" s="34"/>
      <c r="K137" s="34"/>
      <c r="L137" s="33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4"/>
      <c r="B138" s="34"/>
      <c r="C138" s="33"/>
      <c r="D138" s="34"/>
      <c r="E138" s="34"/>
      <c r="F138" s="33"/>
      <c r="G138" s="34"/>
      <c r="H138" s="34"/>
      <c r="I138" s="33"/>
      <c r="J138" s="34"/>
      <c r="K138" s="34"/>
      <c r="L138" s="33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4"/>
      <c r="B139" s="34"/>
      <c r="C139" s="33"/>
      <c r="D139" s="34"/>
      <c r="E139" s="34"/>
      <c r="F139" s="33"/>
      <c r="G139" s="34"/>
      <c r="H139" s="34"/>
      <c r="I139" s="33"/>
      <c r="J139" s="34"/>
      <c r="K139" s="34"/>
      <c r="L139" s="33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4"/>
      <c r="B140" s="34"/>
      <c r="C140" s="33"/>
      <c r="D140" s="34"/>
      <c r="E140" s="34"/>
      <c r="F140" s="33"/>
      <c r="G140" s="34"/>
      <c r="H140" s="34"/>
      <c r="I140" s="33"/>
      <c r="J140" s="34"/>
      <c r="K140" s="34"/>
      <c r="L140" s="33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4"/>
      <c r="B141" s="34"/>
      <c r="C141" s="33"/>
      <c r="D141" s="34"/>
      <c r="E141" s="34"/>
      <c r="F141" s="33"/>
      <c r="G141" s="34"/>
      <c r="H141" s="34"/>
      <c r="I141" s="33"/>
      <c r="J141" s="34"/>
      <c r="K141" s="34"/>
      <c r="L141" s="33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4"/>
      <c r="B142" s="34"/>
      <c r="C142" s="33"/>
      <c r="D142" s="34"/>
      <c r="E142" s="34"/>
      <c r="F142" s="33"/>
      <c r="G142" s="34"/>
      <c r="H142" s="34"/>
      <c r="I142" s="33"/>
      <c r="J142" s="34"/>
      <c r="K142" s="34"/>
      <c r="L142" s="33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4"/>
      <c r="B143" s="34"/>
      <c r="C143" s="33"/>
      <c r="D143" s="34"/>
      <c r="E143" s="34"/>
      <c r="F143" s="33"/>
      <c r="G143" s="34"/>
      <c r="H143" s="34"/>
      <c r="I143" s="33"/>
      <c r="J143" s="34"/>
      <c r="K143" s="34"/>
      <c r="L143" s="33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4"/>
      <c r="B144" s="34"/>
      <c r="C144" s="33"/>
      <c r="D144" s="34"/>
      <c r="E144" s="34"/>
      <c r="F144" s="33"/>
      <c r="G144" s="34"/>
      <c r="H144" s="34"/>
      <c r="I144" s="33"/>
      <c r="J144" s="34"/>
      <c r="K144" s="34"/>
      <c r="L144" s="33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4"/>
      <c r="B145" s="34"/>
      <c r="C145" s="33"/>
      <c r="D145" s="34"/>
      <c r="E145" s="34"/>
      <c r="F145" s="33"/>
      <c r="G145" s="34"/>
      <c r="H145" s="34"/>
      <c r="I145" s="33"/>
      <c r="J145" s="34"/>
      <c r="K145" s="34"/>
      <c r="L145" s="33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4"/>
      <c r="B147" s="34"/>
      <c r="C147" s="33"/>
      <c r="D147" s="34"/>
      <c r="E147" s="34"/>
      <c r="F147" s="33"/>
      <c r="G147" s="34"/>
      <c r="H147" s="34"/>
      <c r="I147" s="33"/>
      <c r="J147" s="34"/>
      <c r="K147" s="34"/>
      <c r="L147" s="33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4"/>
      <c r="B148" s="34"/>
      <c r="C148" s="33"/>
      <c r="D148" s="34"/>
      <c r="E148" s="34"/>
      <c r="F148" s="33"/>
      <c r="G148" s="34"/>
      <c r="H148" s="34"/>
      <c r="I148" s="33"/>
      <c r="J148" s="34"/>
      <c r="K148" s="34"/>
      <c r="L148" s="33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4"/>
      <c r="B149" s="34"/>
      <c r="C149" s="33"/>
      <c r="D149" s="34"/>
      <c r="E149" s="34"/>
      <c r="F149" s="33"/>
      <c r="G149" s="34"/>
      <c r="H149" s="34"/>
      <c r="I149" s="33"/>
      <c r="J149" s="34"/>
      <c r="K149" s="34"/>
      <c r="L149" s="33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4"/>
      <c r="B150" s="34"/>
      <c r="C150" s="33"/>
      <c r="D150" s="34"/>
      <c r="E150" s="34"/>
      <c r="F150" s="33"/>
      <c r="G150" s="34"/>
      <c r="H150" s="34"/>
      <c r="I150" s="33"/>
      <c r="J150" s="34"/>
      <c r="K150" s="34"/>
      <c r="L150" s="33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4"/>
      <c r="B151" s="34"/>
      <c r="C151" s="33"/>
      <c r="D151" s="34"/>
      <c r="E151" s="34"/>
      <c r="F151" s="33"/>
      <c r="G151" s="34"/>
      <c r="H151" s="34"/>
      <c r="I151" s="33"/>
      <c r="J151" s="34"/>
      <c r="K151" s="34"/>
      <c r="L151" s="33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4"/>
      <c r="B152" s="34"/>
      <c r="C152" s="33"/>
      <c r="D152" s="34"/>
      <c r="E152" s="34"/>
      <c r="F152" s="33"/>
      <c r="G152" s="34"/>
      <c r="H152" s="34"/>
      <c r="I152" s="33"/>
      <c r="J152" s="34"/>
      <c r="K152" s="34"/>
      <c r="L152" s="33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4"/>
      <c r="B153" s="34"/>
      <c r="C153" s="33"/>
      <c r="D153" s="34"/>
      <c r="E153" s="34"/>
      <c r="F153" s="33"/>
      <c r="G153" s="34"/>
      <c r="H153" s="34"/>
      <c r="I153" s="33"/>
      <c r="J153" s="34"/>
      <c r="K153" s="34"/>
      <c r="L153" s="33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4"/>
      <c r="B154" s="34"/>
      <c r="C154" s="33"/>
      <c r="D154" s="34"/>
      <c r="E154" s="34"/>
      <c r="F154" s="33"/>
      <c r="G154" s="34"/>
      <c r="H154" s="34"/>
      <c r="I154" s="33"/>
      <c r="J154" s="34"/>
      <c r="K154" s="34"/>
      <c r="L154" s="33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4"/>
      <c r="B155" s="34"/>
      <c r="C155" s="33"/>
      <c r="D155" s="34"/>
      <c r="E155" s="34"/>
      <c r="F155" s="33"/>
      <c r="G155" s="34"/>
      <c r="H155" s="34"/>
      <c r="I155" s="33"/>
      <c r="J155" s="34"/>
      <c r="K155" s="34"/>
      <c r="L155" s="33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4"/>
      <c r="B157" s="34"/>
      <c r="C157" s="33"/>
      <c r="D157" s="34"/>
      <c r="E157" s="34"/>
      <c r="F157" s="33"/>
      <c r="G157" s="34"/>
      <c r="H157" s="34"/>
      <c r="I157" s="33"/>
      <c r="J157" s="34"/>
      <c r="K157" s="34"/>
      <c r="L157" s="33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4"/>
      <c r="B158" s="34"/>
      <c r="C158" s="33"/>
      <c r="D158" s="34"/>
      <c r="E158" s="34"/>
      <c r="F158" s="33"/>
      <c r="G158" s="34"/>
      <c r="H158" s="34"/>
      <c r="I158" s="33"/>
      <c r="J158" s="34"/>
      <c r="K158" s="34"/>
      <c r="L158" s="33"/>
      <c r="M158" s="4"/>
      <c r="N158" s="3"/>
    </row>
    <row r="159" spans="1:14" ht="16.5" customHeight="1">
      <c r="A159" s="34"/>
      <c r="B159" s="34"/>
      <c r="C159" s="33"/>
      <c r="D159" s="34"/>
      <c r="E159" s="34"/>
      <c r="F159" s="33"/>
      <c r="G159" s="34"/>
      <c r="H159" s="34"/>
      <c r="I159" s="33"/>
      <c r="J159" s="34"/>
      <c r="K159" s="34"/>
      <c r="L159" s="33"/>
      <c r="M159" s="4"/>
      <c r="N159" s="3"/>
    </row>
    <row r="160" spans="1:14" ht="16.5" customHeight="1">
      <c r="A160" s="34"/>
      <c r="B160" s="34"/>
      <c r="C160" s="33"/>
      <c r="D160" s="34"/>
      <c r="E160" s="34"/>
      <c r="F160" s="33"/>
      <c r="G160" s="34"/>
      <c r="H160" s="34"/>
      <c r="I160" s="33"/>
      <c r="J160" s="34"/>
      <c r="K160" s="34"/>
      <c r="L160" s="33"/>
      <c r="M160" s="4"/>
      <c r="N160" s="3"/>
    </row>
    <row r="161" spans="1:14" ht="16.5" customHeight="1">
      <c r="A161" s="34"/>
      <c r="B161" s="34"/>
      <c r="C161" s="33"/>
      <c r="D161" s="34"/>
      <c r="E161" s="34"/>
      <c r="F161" s="33"/>
      <c r="G161" s="34"/>
      <c r="H161" s="34"/>
      <c r="I161" s="33"/>
      <c r="J161" s="34"/>
      <c r="K161" s="34"/>
      <c r="L161" s="33"/>
      <c r="M161" s="4"/>
      <c r="N161" s="3"/>
    </row>
    <row r="162" spans="1:14" ht="16.5" customHeight="1">
      <c r="A162" s="34"/>
      <c r="B162" s="34"/>
      <c r="C162" s="33"/>
      <c r="D162" s="34"/>
      <c r="E162" s="34"/>
      <c r="F162" s="33"/>
      <c r="G162" s="34"/>
      <c r="H162" s="34"/>
      <c r="I162" s="33"/>
      <c r="J162" s="34"/>
      <c r="K162" s="34"/>
      <c r="L162" s="33"/>
      <c r="M162" s="4"/>
      <c r="N162" s="3"/>
    </row>
    <row r="163" spans="1:14" ht="16.5" customHeight="1">
      <c r="A163" s="34"/>
      <c r="B163" s="34"/>
      <c r="C163" s="33"/>
      <c r="D163" s="34"/>
      <c r="E163" s="34"/>
      <c r="F163" s="33"/>
      <c r="G163" s="34"/>
      <c r="H163" s="34"/>
      <c r="I163" s="33"/>
      <c r="J163" s="34"/>
      <c r="K163" s="34"/>
      <c r="L163" s="33"/>
      <c r="M163" s="4"/>
      <c r="N163" s="3"/>
    </row>
    <row r="164" spans="1:14" ht="16.5" customHeight="1">
      <c r="A164" s="34"/>
      <c r="B164" s="34"/>
      <c r="C164" s="33"/>
      <c r="D164" s="34"/>
      <c r="E164" s="34"/>
      <c r="F164" s="33"/>
      <c r="G164" s="34"/>
      <c r="H164" s="34"/>
      <c r="I164" s="33"/>
      <c r="J164" s="34"/>
      <c r="K164" s="34"/>
      <c r="L164" s="33"/>
      <c r="M164" s="4"/>
      <c r="N164" s="3"/>
    </row>
    <row r="165" spans="1:14" ht="16.5" customHeight="1">
      <c r="A165" s="34"/>
      <c r="B165" s="34"/>
      <c r="C165" s="33"/>
      <c r="D165" s="34"/>
      <c r="E165" s="34"/>
      <c r="F165" s="33"/>
      <c r="G165" s="34"/>
      <c r="H165" s="34"/>
      <c r="I165" s="33"/>
      <c r="J165" s="34"/>
      <c r="K165" s="34"/>
      <c r="L165" s="33"/>
      <c r="M165" s="26"/>
      <c r="N165" s="3"/>
    </row>
    <row r="166" spans="1:14" ht="22.5" customHeight="1">
      <c r="A166" s="29"/>
      <c r="B166" s="29"/>
      <c r="C166" s="29"/>
      <c r="D166" s="29"/>
      <c r="E166" s="29"/>
      <c r="F166" s="29"/>
      <c r="G166" s="29"/>
      <c r="H166" s="29"/>
      <c r="I166" s="30"/>
      <c r="J166" s="30"/>
      <c r="K166" s="30"/>
      <c r="L166" s="30"/>
      <c r="M166" s="25"/>
      <c r="N166" s="25"/>
    </row>
    <row r="167" spans="1:14" ht="22.5" customHeight="1">
      <c r="A167" s="29"/>
      <c r="B167" s="29"/>
      <c r="C167" s="29"/>
      <c r="D167" s="29"/>
      <c r="E167" s="29"/>
      <c r="F167" s="29"/>
      <c r="G167" s="29"/>
      <c r="H167" s="29"/>
      <c r="I167" s="30"/>
      <c r="J167" s="30"/>
      <c r="K167" s="30"/>
      <c r="L167" s="30"/>
      <c r="M167" s="26"/>
      <c r="N167" s="25"/>
    </row>
    <row r="168" spans="1:14" ht="22.5" customHeight="1">
      <c r="A168" s="31"/>
      <c r="B168" s="29"/>
      <c r="C168" s="29"/>
      <c r="D168" s="29"/>
      <c r="E168" s="29"/>
      <c r="F168" s="29"/>
      <c r="G168" s="29"/>
      <c r="H168" s="29"/>
      <c r="I168" s="30"/>
      <c r="J168" s="30"/>
      <c r="K168" s="30"/>
      <c r="L168" s="30"/>
      <c r="M168" s="26"/>
      <c r="N168" s="25"/>
    </row>
    <row r="169" spans="1:14" ht="22.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26"/>
      <c r="N169" s="25"/>
    </row>
    <row r="170" spans="1:14" ht="22.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26"/>
      <c r="N170" s="25"/>
    </row>
    <row r="171" spans="1:14" ht="16.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26"/>
      <c r="N171" s="25"/>
    </row>
    <row r="172" spans="1:14" ht="16.5" customHeight="1">
      <c r="A172" s="34"/>
      <c r="B172" s="34"/>
      <c r="C172" s="33"/>
      <c r="D172" s="34"/>
      <c r="E172" s="34"/>
      <c r="F172" s="33"/>
      <c r="G172" s="34"/>
      <c r="H172" s="34"/>
      <c r="I172" s="33"/>
      <c r="J172" s="34"/>
      <c r="K172" s="34"/>
      <c r="L172" s="33"/>
      <c r="M172" s="26"/>
      <c r="N172" s="25"/>
    </row>
    <row r="173" spans="1:14" ht="16.5" customHeight="1">
      <c r="A173" s="34"/>
      <c r="B173" s="34"/>
      <c r="C173" s="33"/>
      <c r="D173" s="34"/>
      <c r="E173" s="34"/>
      <c r="F173" s="33"/>
      <c r="G173" s="34"/>
      <c r="H173" s="34"/>
      <c r="I173" s="33"/>
      <c r="J173" s="34"/>
      <c r="K173" s="34"/>
      <c r="L173" s="33"/>
      <c r="M173" s="26"/>
      <c r="N173" s="25"/>
    </row>
    <row r="174" spans="1:14" ht="16.5" customHeight="1">
      <c r="A174" s="34"/>
      <c r="B174" s="34"/>
      <c r="C174" s="33"/>
      <c r="D174" s="34"/>
      <c r="E174" s="34"/>
      <c r="F174" s="33"/>
      <c r="G174" s="34"/>
      <c r="H174" s="34"/>
      <c r="I174" s="33"/>
      <c r="J174" s="34"/>
      <c r="K174" s="34"/>
      <c r="L174" s="33"/>
      <c r="M174" s="26"/>
      <c r="N174" s="25"/>
    </row>
    <row r="175" spans="1:14" ht="16.5" customHeight="1">
      <c r="A175" s="34"/>
      <c r="B175" s="34"/>
      <c r="C175" s="33"/>
      <c r="D175" s="34"/>
      <c r="E175" s="34"/>
      <c r="F175" s="33"/>
      <c r="G175" s="34"/>
      <c r="H175" s="34"/>
      <c r="I175" s="33"/>
      <c r="J175" s="34"/>
      <c r="K175" s="34"/>
      <c r="L175" s="33"/>
      <c r="M175" s="26"/>
      <c r="N175" s="25"/>
    </row>
    <row r="176" spans="1:14" ht="16.5" customHeight="1">
      <c r="A176" s="34"/>
      <c r="B176" s="34"/>
      <c r="C176" s="33"/>
      <c r="D176" s="34"/>
      <c r="E176" s="34"/>
      <c r="F176" s="33"/>
      <c r="G176" s="34"/>
      <c r="H176" s="34"/>
      <c r="I176" s="33"/>
      <c r="J176" s="34"/>
      <c r="K176" s="34"/>
      <c r="L176" s="33"/>
      <c r="M176" s="26"/>
      <c r="N176" s="25"/>
    </row>
    <row r="177" spans="1:14" ht="16.5" customHeight="1">
      <c r="A177" s="34"/>
      <c r="B177" s="34"/>
      <c r="C177" s="33"/>
      <c r="D177" s="34"/>
      <c r="E177" s="34"/>
      <c r="F177" s="33"/>
      <c r="G177" s="34"/>
      <c r="H177" s="34"/>
      <c r="I177" s="33"/>
      <c r="J177" s="34"/>
      <c r="K177" s="34"/>
      <c r="L177" s="33"/>
      <c r="M177" s="26"/>
      <c r="N177" s="25"/>
    </row>
    <row r="178" spans="1:14" ht="16.5" customHeight="1">
      <c r="A178" s="34"/>
      <c r="B178" s="34"/>
      <c r="C178" s="33"/>
      <c r="D178" s="34"/>
      <c r="E178" s="34"/>
      <c r="F178" s="33"/>
      <c r="G178" s="34"/>
      <c r="H178" s="34"/>
      <c r="I178" s="33"/>
      <c r="J178" s="34"/>
      <c r="K178" s="34"/>
      <c r="L178" s="33"/>
      <c r="M178" s="26"/>
      <c r="N178" s="25"/>
    </row>
    <row r="179" spans="1:14" ht="16.5" customHeight="1">
      <c r="A179" s="34"/>
      <c r="B179" s="34"/>
      <c r="C179" s="33"/>
      <c r="D179" s="34"/>
      <c r="E179" s="34"/>
      <c r="F179" s="33"/>
      <c r="G179" s="34"/>
      <c r="H179" s="34"/>
      <c r="I179" s="33"/>
      <c r="J179" s="34"/>
      <c r="K179" s="34"/>
      <c r="L179" s="33"/>
      <c r="M179" s="26"/>
      <c r="N179" s="25"/>
    </row>
    <row r="180" spans="1:14" ht="16.5" customHeight="1">
      <c r="A180" s="34"/>
      <c r="B180" s="34"/>
      <c r="C180" s="33"/>
      <c r="D180" s="34"/>
      <c r="E180" s="34"/>
      <c r="F180" s="33"/>
      <c r="G180" s="34"/>
      <c r="H180" s="34"/>
      <c r="I180" s="33"/>
      <c r="J180" s="34"/>
      <c r="K180" s="34"/>
      <c r="L180" s="33"/>
      <c r="M180" s="26"/>
      <c r="N180" s="25"/>
    </row>
    <row r="181" spans="1:14" ht="16.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26"/>
      <c r="N181" s="25"/>
    </row>
    <row r="182" spans="1:14" ht="16.5" customHeight="1">
      <c r="A182" s="34"/>
      <c r="B182" s="34"/>
      <c r="C182" s="33"/>
      <c r="D182" s="34"/>
      <c r="E182" s="34"/>
      <c r="F182" s="33"/>
      <c r="G182" s="34"/>
      <c r="H182" s="34"/>
      <c r="I182" s="33"/>
      <c r="J182" s="34"/>
      <c r="K182" s="34"/>
      <c r="L182" s="33"/>
      <c r="M182" s="26"/>
      <c r="N182" s="25"/>
    </row>
    <row r="183" spans="1:14" ht="16.5" customHeight="1">
      <c r="A183" s="34"/>
      <c r="B183" s="34"/>
      <c r="C183" s="33"/>
      <c r="D183" s="34"/>
      <c r="E183" s="34"/>
      <c r="F183" s="33"/>
      <c r="G183" s="34"/>
      <c r="H183" s="34"/>
      <c r="I183" s="33"/>
      <c r="J183" s="34"/>
      <c r="K183" s="34"/>
      <c r="L183" s="33"/>
      <c r="M183" s="26"/>
      <c r="N183" s="25"/>
    </row>
    <row r="184" spans="1:14" ht="16.5" customHeight="1">
      <c r="A184" s="34"/>
      <c r="B184" s="34"/>
      <c r="C184" s="33"/>
      <c r="D184" s="34"/>
      <c r="E184" s="34"/>
      <c r="F184" s="33"/>
      <c r="G184" s="34"/>
      <c r="H184" s="34"/>
      <c r="I184" s="33"/>
      <c r="J184" s="34"/>
      <c r="K184" s="34"/>
      <c r="L184" s="33"/>
      <c r="M184" s="26"/>
      <c r="N184" s="25"/>
    </row>
    <row r="185" spans="1:14" ht="16.5" customHeight="1">
      <c r="A185" s="34"/>
      <c r="B185" s="34"/>
      <c r="C185" s="33"/>
      <c r="D185" s="34"/>
      <c r="E185" s="34"/>
      <c r="F185" s="33"/>
      <c r="G185" s="34"/>
      <c r="H185" s="34"/>
      <c r="I185" s="33"/>
      <c r="J185" s="34"/>
      <c r="K185" s="34"/>
      <c r="L185" s="33"/>
      <c r="M185" s="26"/>
      <c r="N185" s="25"/>
    </row>
    <row r="186" spans="1:14" ht="16.5" customHeight="1">
      <c r="A186" s="34"/>
      <c r="B186" s="34"/>
      <c r="C186" s="33"/>
      <c r="D186" s="34"/>
      <c r="E186" s="34"/>
      <c r="F186" s="33"/>
      <c r="G186" s="34"/>
      <c r="H186" s="34"/>
      <c r="I186" s="33"/>
      <c r="J186" s="34"/>
      <c r="K186" s="34"/>
      <c r="L186" s="33"/>
      <c r="M186" s="26"/>
      <c r="N186" s="25"/>
    </row>
    <row r="187" spans="1:14" ht="16.5" customHeight="1">
      <c r="A187" s="34"/>
      <c r="B187" s="34"/>
      <c r="C187" s="33"/>
      <c r="D187" s="34"/>
      <c r="E187" s="34"/>
      <c r="F187" s="33"/>
      <c r="G187" s="34"/>
      <c r="H187" s="34"/>
      <c r="I187" s="33"/>
      <c r="J187" s="34"/>
      <c r="K187" s="34"/>
      <c r="L187" s="33"/>
      <c r="M187" s="26"/>
      <c r="N187" s="25"/>
    </row>
    <row r="188" spans="1:14" ht="16.5" customHeight="1">
      <c r="A188" s="34"/>
      <c r="B188" s="34"/>
      <c r="C188" s="33"/>
      <c r="D188" s="34"/>
      <c r="E188" s="34"/>
      <c r="F188" s="33"/>
      <c r="G188" s="34"/>
      <c r="H188" s="34"/>
      <c r="I188" s="33"/>
      <c r="J188" s="34"/>
      <c r="K188" s="34"/>
      <c r="L188" s="33"/>
      <c r="M188" s="26"/>
      <c r="N188" s="25"/>
    </row>
    <row r="189" spans="1:14" ht="16.5" customHeight="1">
      <c r="A189" s="34"/>
      <c r="B189" s="34"/>
      <c r="C189" s="33"/>
      <c r="D189" s="34"/>
      <c r="E189" s="34"/>
      <c r="F189" s="33"/>
      <c r="G189" s="34"/>
      <c r="H189" s="34"/>
      <c r="I189" s="33"/>
      <c r="J189" s="34"/>
      <c r="K189" s="34"/>
      <c r="L189" s="33"/>
      <c r="M189" s="26"/>
      <c r="N189" s="25"/>
    </row>
    <row r="190" spans="1:14" ht="16.5" customHeight="1">
      <c r="A190" s="34"/>
      <c r="B190" s="34"/>
      <c r="C190" s="33"/>
      <c r="D190" s="34"/>
      <c r="E190" s="34"/>
      <c r="F190" s="33"/>
      <c r="G190" s="34"/>
      <c r="H190" s="34"/>
      <c r="I190" s="33"/>
      <c r="J190" s="34"/>
      <c r="K190" s="34"/>
      <c r="L190" s="33"/>
      <c r="M190" s="26"/>
      <c r="N190" s="25"/>
    </row>
    <row r="191" spans="1:14" ht="16.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26"/>
      <c r="N191" s="25"/>
    </row>
    <row r="192" spans="1:14" ht="16.5" customHeight="1">
      <c r="A192" s="34"/>
      <c r="B192" s="34"/>
      <c r="C192" s="33"/>
      <c r="D192" s="34"/>
      <c r="E192" s="34"/>
      <c r="F192" s="33"/>
      <c r="G192" s="34"/>
      <c r="H192" s="34"/>
      <c r="I192" s="33"/>
      <c r="J192" s="34"/>
      <c r="K192" s="34"/>
      <c r="L192" s="33"/>
      <c r="M192" s="26"/>
      <c r="N192" s="25"/>
    </row>
    <row r="193" spans="1:14" ht="16.5" customHeight="1">
      <c r="A193" s="34"/>
      <c r="B193" s="34"/>
      <c r="C193" s="33"/>
      <c r="D193" s="34"/>
      <c r="E193" s="34"/>
      <c r="F193" s="33"/>
      <c r="G193" s="34"/>
      <c r="H193" s="34"/>
      <c r="I193" s="33"/>
      <c r="J193" s="34"/>
      <c r="K193" s="34"/>
      <c r="L193" s="33"/>
      <c r="M193" s="26"/>
      <c r="N193" s="25"/>
    </row>
    <row r="194" spans="1:14" ht="16.5" customHeight="1">
      <c r="A194" s="34"/>
      <c r="B194" s="34"/>
      <c r="C194" s="33"/>
      <c r="D194" s="34"/>
      <c r="E194" s="34"/>
      <c r="F194" s="33"/>
      <c r="G194" s="34"/>
      <c r="H194" s="34"/>
      <c r="I194" s="33"/>
      <c r="J194" s="34"/>
      <c r="K194" s="34"/>
      <c r="L194" s="33"/>
      <c r="M194" s="26"/>
      <c r="N194" s="25"/>
    </row>
    <row r="195" spans="1:14" ht="16.5" customHeight="1">
      <c r="A195" s="34"/>
      <c r="B195" s="34"/>
      <c r="C195" s="33"/>
      <c r="D195" s="34"/>
      <c r="E195" s="34"/>
      <c r="F195" s="33"/>
      <c r="G195" s="34"/>
      <c r="H195" s="34"/>
      <c r="I195" s="33"/>
      <c r="J195" s="34"/>
      <c r="K195" s="34"/>
      <c r="L195" s="33"/>
      <c r="M195" s="26"/>
      <c r="N195" s="25"/>
    </row>
    <row r="196" spans="1:14" ht="16.5" customHeight="1">
      <c r="A196" s="34"/>
      <c r="B196" s="34"/>
      <c r="C196" s="33"/>
      <c r="D196" s="34"/>
      <c r="E196" s="34"/>
      <c r="F196" s="33"/>
      <c r="G196" s="34"/>
      <c r="H196" s="34"/>
      <c r="I196" s="33"/>
      <c r="J196" s="34"/>
      <c r="K196" s="34"/>
      <c r="L196" s="33"/>
      <c r="M196" s="26"/>
      <c r="N196" s="25"/>
    </row>
    <row r="197" spans="1:14" ht="16.5" customHeight="1">
      <c r="A197" s="34"/>
      <c r="B197" s="34"/>
      <c r="C197" s="33"/>
      <c r="D197" s="34"/>
      <c r="E197" s="34"/>
      <c r="F197" s="33"/>
      <c r="G197" s="34"/>
      <c r="H197" s="34"/>
      <c r="I197" s="33"/>
      <c r="J197" s="34"/>
      <c r="K197" s="34"/>
      <c r="L197" s="33"/>
      <c r="M197" s="26"/>
      <c r="N197" s="25"/>
    </row>
    <row r="198" spans="1:14" ht="16.5" customHeight="1">
      <c r="A198" s="34"/>
      <c r="B198" s="34"/>
      <c r="C198" s="33"/>
      <c r="D198" s="34"/>
      <c r="E198" s="34"/>
      <c r="F198" s="33"/>
      <c r="G198" s="34"/>
      <c r="H198" s="34"/>
      <c r="I198" s="33"/>
      <c r="J198" s="34"/>
      <c r="K198" s="34"/>
      <c r="L198" s="33"/>
      <c r="M198" s="26"/>
      <c r="N198" s="25"/>
    </row>
    <row r="199" spans="1:14" ht="16.5" customHeight="1">
      <c r="A199" s="34"/>
      <c r="B199" s="34"/>
      <c r="C199" s="33"/>
      <c r="D199" s="34"/>
      <c r="E199" s="34"/>
      <c r="F199" s="33"/>
      <c r="G199" s="34"/>
      <c r="H199" s="34"/>
      <c r="I199" s="33"/>
      <c r="J199" s="34"/>
      <c r="K199" s="34"/>
      <c r="L199" s="33"/>
      <c r="M199" s="26"/>
      <c r="N199" s="25"/>
    </row>
    <row r="200" spans="1:14" ht="16.5" customHeight="1">
      <c r="A200" s="34"/>
      <c r="B200" s="34"/>
      <c r="C200" s="33"/>
      <c r="D200" s="34"/>
      <c r="E200" s="34"/>
      <c r="F200" s="33"/>
      <c r="G200" s="34"/>
      <c r="H200" s="34"/>
      <c r="I200" s="33"/>
      <c r="J200" s="34"/>
      <c r="K200" s="34"/>
      <c r="L200" s="33"/>
      <c r="M200" s="26"/>
      <c r="N200" s="25"/>
    </row>
    <row r="201" spans="1:14" ht="16.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26"/>
      <c r="N201" s="25"/>
    </row>
    <row r="202" spans="1:14" ht="16.5" customHeight="1">
      <c r="A202" s="34"/>
      <c r="B202" s="34"/>
      <c r="C202" s="33"/>
      <c r="D202" s="34"/>
      <c r="E202" s="34"/>
      <c r="F202" s="33"/>
      <c r="G202" s="34"/>
      <c r="H202" s="34"/>
      <c r="I202" s="33"/>
      <c r="J202" s="34"/>
      <c r="K202" s="34"/>
      <c r="L202" s="33"/>
      <c r="M202" s="26"/>
      <c r="N202" s="25"/>
    </row>
    <row r="203" spans="1:14" ht="16.5" customHeight="1">
      <c r="A203" s="34"/>
      <c r="B203" s="34"/>
      <c r="C203" s="33"/>
      <c r="D203" s="34"/>
      <c r="E203" s="34"/>
      <c r="F203" s="33"/>
      <c r="G203" s="34"/>
      <c r="H203" s="34"/>
      <c r="I203" s="33"/>
      <c r="J203" s="34"/>
      <c r="K203" s="34"/>
      <c r="L203" s="33"/>
      <c r="M203" s="26"/>
      <c r="N203" s="25"/>
    </row>
    <row r="204" spans="1:14" ht="16.5" customHeight="1">
      <c r="A204" s="34"/>
      <c r="B204" s="34"/>
      <c r="C204" s="33"/>
      <c r="D204" s="34"/>
      <c r="E204" s="34"/>
      <c r="F204" s="33"/>
      <c r="G204" s="34"/>
      <c r="H204" s="34"/>
      <c r="I204" s="33"/>
      <c r="J204" s="34"/>
      <c r="K204" s="34"/>
      <c r="L204" s="33"/>
      <c r="M204" s="26"/>
      <c r="N204" s="25"/>
    </row>
    <row r="205" spans="1:14" ht="16.5" customHeight="1">
      <c r="A205" s="34"/>
      <c r="B205" s="34"/>
      <c r="C205" s="33"/>
      <c r="D205" s="34"/>
      <c r="E205" s="34"/>
      <c r="F205" s="33"/>
      <c r="G205" s="34"/>
      <c r="H205" s="34"/>
      <c r="I205" s="33"/>
      <c r="J205" s="34"/>
      <c r="K205" s="34"/>
      <c r="L205" s="33"/>
      <c r="M205" s="26"/>
      <c r="N205" s="25"/>
    </row>
    <row r="206" spans="1:14" ht="16.5" customHeight="1">
      <c r="A206" s="34"/>
      <c r="B206" s="34"/>
      <c r="C206" s="33"/>
      <c r="D206" s="34"/>
      <c r="E206" s="34"/>
      <c r="F206" s="33"/>
      <c r="G206" s="34"/>
      <c r="H206" s="34"/>
      <c r="I206" s="33"/>
      <c r="J206" s="34"/>
      <c r="K206" s="34"/>
      <c r="L206" s="33"/>
      <c r="M206" s="26"/>
      <c r="N206" s="25"/>
    </row>
    <row r="207" spans="1:14" ht="16.5" customHeight="1">
      <c r="A207" s="34"/>
      <c r="B207" s="34"/>
      <c r="C207" s="33"/>
      <c r="D207" s="34"/>
      <c r="E207" s="34"/>
      <c r="F207" s="33"/>
      <c r="G207" s="34"/>
      <c r="H207" s="34"/>
      <c r="I207" s="33"/>
      <c r="J207" s="34"/>
      <c r="K207" s="34"/>
      <c r="L207" s="33"/>
      <c r="M207" s="26"/>
      <c r="N207" s="25"/>
    </row>
    <row r="208" spans="1:14" ht="16.5" customHeight="1">
      <c r="A208" s="34"/>
      <c r="B208" s="34"/>
      <c r="C208" s="33"/>
      <c r="D208" s="34"/>
      <c r="E208" s="34"/>
      <c r="F208" s="33"/>
      <c r="G208" s="34"/>
      <c r="H208" s="34"/>
      <c r="I208" s="33"/>
      <c r="J208" s="34"/>
      <c r="K208" s="34"/>
      <c r="L208" s="33"/>
      <c r="M208" s="26"/>
      <c r="N208" s="25"/>
    </row>
    <row r="209" spans="1:14" ht="16.5" customHeight="1">
      <c r="A209" s="34"/>
      <c r="B209" s="34"/>
      <c r="C209" s="33"/>
      <c r="D209" s="34"/>
      <c r="E209" s="34"/>
      <c r="F209" s="33"/>
      <c r="G209" s="34"/>
      <c r="H209" s="34"/>
      <c r="I209" s="33"/>
      <c r="J209" s="34"/>
      <c r="K209" s="34"/>
      <c r="L209" s="33"/>
      <c r="M209" s="26"/>
      <c r="N209" s="25"/>
    </row>
    <row r="210" spans="1:14" ht="16.5" customHeight="1">
      <c r="A210" s="34"/>
      <c r="B210" s="34"/>
      <c r="C210" s="33"/>
      <c r="D210" s="34"/>
      <c r="E210" s="34"/>
      <c r="F210" s="33"/>
      <c r="G210" s="34"/>
      <c r="H210" s="34"/>
      <c r="I210" s="33"/>
      <c r="J210" s="34"/>
      <c r="K210" s="34"/>
      <c r="L210" s="33"/>
      <c r="M210" s="26"/>
      <c r="N210" s="25"/>
    </row>
    <row r="211" spans="1:14" ht="16.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26"/>
      <c r="N211" s="25"/>
    </row>
    <row r="212" spans="1:14" ht="16.5" customHeight="1">
      <c r="A212" s="34"/>
      <c r="B212" s="34"/>
      <c r="C212" s="33"/>
      <c r="D212" s="34"/>
      <c r="E212" s="34"/>
      <c r="F212" s="33"/>
      <c r="G212" s="34"/>
      <c r="H212" s="34"/>
      <c r="I212" s="33"/>
      <c r="J212" s="34"/>
      <c r="K212" s="34"/>
      <c r="L212" s="33"/>
      <c r="M212" s="26"/>
      <c r="N212" s="25"/>
    </row>
    <row r="213" spans="1:14" ht="16.5" customHeight="1">
      <c r="A213" s="34"/>
      <c r="B213" s="34"/>
      <c r="C213" s="33"/>
      <c r="D213" s="34"/>
      <c r="E213" s="34"/>
      <c r="F213" s="33"/>
      <c r="G213" s="34"/>
      <c r="H213" s="34"/>
      <c r="I213" s="33"/>
      <c r="J213" s="34"/>
      <c r="K213" s="34"/>
      <c r="L213" s="33"/>
      <c r="M213" s="26"/>
      <c r="N213" s="25"/>
    </row>
    <row r="214" spans="1:14" ht="16.5" customHeight="1">
      <c r="A214" s="34"/>
      <c r="B214" s="34"/>
      <c r="C214" s="33"/>
      <c r="D214" s="34"/>
      <c r="E214" s="34"/>
      <c r="F214" s="33"/>
      <c r="G214" s="34"/>
      <c r="H214" s="34"/>
      <c r="I214" s="33"/>
      <c r="J214" s="34"/>
      <c r="K214" s="34"/>
      <c r="L214" s="33"/>
      <c r="M214" s="26"/>
      <c r="N214" s="25"/>
    </row>
    <row r="215" spans="1:14" ht="16.5" customHeight="1">
      <c r="A215" s="34"/>
      <c r="B215" s="34"/>
      <c r="C215" s="33"/>
      <c r="D215" s="34"/>
      <c r="E215" s="34"/>
      <c r="F215" s="33"/>
      <c r="G215" s="34"/>
      <c r="H215" s="34"/>
      <c r="I215" s="33"/>
      <c r="J215" s="34"/>
      <c r="K215" s="34"/>
      <c r="L215" s="33"/>
      <c r="M215" s="26"/>
      <c r="N215" s="25"/>
    </row>
    <row r="216" spans="1:14" ht="16.5" customHeight="1">
      <c r="A216" s="34"/>
      <c r="B216" s="34"/>
      <c r="C216" s="33"/>
      <c r="D216" s="34"/>
      <c r="E216" s="34"/>
      <c r="F216" s="33"/>
      <c r="G216" s="34"/>
      <c r="H216" s="34"/>
      <c r="I216" s="33"/>
      <c r="J216" s="34"/>
      <c r="K216" s="34"/>
      <c r="L216" s="33"/>
      <c r="M216" s="26"/>
      <c r="N216" s="25"/>
    </row>
    <row r="217" spans="1:14" ht="16.5" customHeight="1">
      <c r="A217" s="34"/>
      <c r="B217" s="34"/>
      <c r="C217" s="33"/>
      <c r="D217" s="34"/>
      <c r="E217" s="34"/>
      <c r="F217" s="33"/>
      <c r="G217" s="34"/>
      <c r="H217" s="34"/>
      <c r="I217" s="33"/>
      <c r="J217" s="34"/>
      <c r="K217" s="34"/>
      <c r="L217" s="33"/>
      <c r="M217" s="26"/>
      <c r="N217" s="25"/>
    </row>
    <row r="218" spans="1:14" ht="16.5" customHeight="1">
      <c r="A218" s="34"/>
      <c r="B218" s="34"/>
      <c r="C218" s="33"/>
      <c r="D218" s="34"/>
      <c r="E218" s="34"/>
      <c r="F218" s="33"/>
      <c r="G218" s="34"/>
      <c r="H218" s="34"/>
      <c r="I218" s="33"/>
      <c r="J218" s="34"/>
      <c r="K218" s="34"/>
      <c r="L218" s="33"/>
      <c r="M218" s="26"/>
      <c r="N218" s="25"/>
    </row>
    <row r="219" spans="1:14" ht="16.5" customHeight="1">
      <c r="A219" s="34"/>
      <c r="B219" s="34"/>
      <c r="C219" s="33"/>
      <c r="D219" s="34"/>
      <c r="E219" s="34"/>
      <c r="F219" s="33"/>
      <c r="G219" s="34"/>
      <c r="H219" s="34"/>
      <c r="I219" s="33"/>
      <c r="J219" s="34"/>
      <c r="K219" s="34"/>
      <c r="L219" s="33"/>
      <c r="M219" s="26"/>
      <c r="N219" s="25"/>
    </row>
    <row r="220" spans="1:14" ht="16.5" customHeight="1">
      <c r="A220" s="34"/>
      <c r="B220" s="34"/>
      <c r="C220" s="33"/>
      <c r="D220" s="34"/>
      <c r="E220" s="34"/>
      <c r="F220" s="33"/>
      <c r="G220" s="34"/>
      <c r="H220" s="34"/>
      <c r="I220" s="33"/>
      <c r="J220" s="34"/>
      <c r="K220" s="34"/>
      <c r="L220" s="33"/>
      <c r="M220" s="26"/>
      <c r="N220" s="25"/>
    </row>
    <row r="221" spans="1:14" ht="22.5" customHeight="1">
      <c r="A221" s="29"/>
      <c r="B221" s="29"/>
      <c r="C221" s="29"/>
      <c r="D221" s="29"/>
      <c r="E221" s="29"/>
      <c r="F221" s="29"/>
      <c r="G221" s="29"/>
      <c r="H221" s="29"/>
      <c r="I221" s="30"/>
      <c r="J221" s="30"/>
      <c r="K221" s="30"/>
      <c r="L221" s="30"/>
      <c r="M221" s="26"/>
      <c r="N221" s="25"/>
    </row>
    <row r="222" spans="1:14" ht="22.5" customHeight="1">
      <c r="A222" s="29"/>
      <c r="B222" s="29"/>
      <c r="C222" s="29"/>
      <c r="D222" s="29"/>
      <c r="E222" s="29"/>
      <c r="F222" s="29"/>
      <c r="G222" s="29"/>
      <c r="H222" s="29"/>
      <c r="I222" s="30"/>
      <c r="J222" s="30"/>
      <c r="K222" s="30"/>
      <c r="L222" s="30"/>
      <c r="M222" s="26"/>
      <c r="N222" s="25"/>
    </row>
    <row r="223" spans="1:14" ht="22.5" customHeight="1">
      <c r="A223" s="31"/>
      <c r="B223" s="29"/>
      <c r="C223" s="29"/>
      <c r="D223" s="29"/>
      <c r="E223" s="29"/>
      <c r="F223" s="29"/>
      <c r="G223" s="29"/>
      <c r="H223" s="29"/>
      <c r="I223" s="30"/>
      <c r="J223" s="30"/>
      <c r="K223" s="30"/>
      <c r="L223" s="30"/>
      <c r="M223" s="26"/>
      <c r="N223" s="25"/>
    </row>
    <row r="224" spans="1:14" ht="22.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26"/>
      <c r="N224" s="25"/>
    </row>
    <row r="225" spans="1:14" ht="22.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26"/>
      <c r="N225" s="25"/>
    </row>
    <row r="226" spans="1:14" ht="16.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26"/>
      <c r="N226" s="25"/>
    </row>
    <row r="227" spans="1:14" ht="16.5" customHeight="1">
      <c r="A227" s="34"/>
      <c r="B227" s="34"/>
      <c r="C227" s="33"/>
      <c r="D227" s="34"/>
      <c r="E227" s="34"/>
      <c r="F227" s="33"/>
      <c r="G227" s="34"/>
      <c r="H227" s="34"/>
      <c r="I227" s="33"/>
      <c r="J227" s="34"/>
      <c r="K227" s="34"/>
      <c r="L227" s="33"/>
      <c r="M227" s="26"/>
      <c r="N227" s="25"/>
    </row>
    <row r="228" spans="1:14" ht="16.5" customHeight="1">
      <c r="A228" s="34"/>
      <c r="B228" s="34"/>
      <c r="C228" s="33"/>
      <c r="D228" s="34"/>
      <c r="E228" s="34"/>
      <c r="F228" s="33"/>
      <c r="G228" s="34"/>
      <c r="H228" s="34"/>
      <c r="I228" s="33"/>
      <c r="J228" s="34"/>
      <c r="K228" s="34"/>
      <c r="L228" s="33"/>
      <c r="M228" s="26"/>
      <c r="N228" s="25"/>
    </row>
    <row r="229" spans="1:14" ht="16.5" customHeight="1">
      <c r="A229" s="34"/>
      <c r="B229" s="34"/>
      <c r="C229" s="33"/>
      <c r="D229" s="34"/>
      <c r="E229" s="34"/>
      <c r="F229" s="33"/>
      <c r="G229" s="34"/>
      <c r="H229" s="34"/>
      <c r="I229" s="33"/>
      <c r="J229" s="34"/>
      <c r="K229" s="34"/>
      <c r="L229" s="33"/>
      <c r="M229" s="26"/>
      <c r="N229" s="25"/>
    </row>
    <row r="230" spans="1:14" ht="16.5" customHeight="1">
      <c r="A230" s="34"/>
      <c r="B230" s="34"/>
      <c r="C230" s="33"/>
      <c r="D230" s="34"/>
      <c r="E230" s="34"/>
      <c r="F230" s="33"/>
      <c r="G230" s="34"/>
      <c r="H230" s="34"/>
      <c r="I230" s="33"/>
      <c r="J230" s="34"/>
      <c r="K230" s="34"/>
      <c r="L230" s="33"/>
      <c r="M230" s="26"/>
      <c r="N230" s="25"/>
    </row>
    <row r="231" spans="1:14" ht="16.5" customHeight="1">
      <c r="A231" s="34"/>
      <c r="B231" s="34"/>
      <c r="C231" s="33"/>
      <c r="D231" s="34"/>
      <c r="E231" s="34"/>
      <c r="F231" s="33"/>
      <c r="G231" s="34"/>
      <c r="H231" s="34"/>
      <c r="I231" s="33"/>
      <c r="J231" s="34"/>
      <c r="K231" s="34"/>
      <c r="L231" s="33"/>
      <c r="M231" s="26"/>
      <c r="N231" s="25"/>
    </row>
    <row r="232" spans="1:14" ht="16.5" customHeight="1">
      <c r="A232" s="34"/>
      <c r="B232" s="34"/>
      <c r="C232" s="33"/>
      <c r="D232" s="34"/>
      <c r="E232" s="34"/>
      <c r="F232" s="33"/>
      <c r="G232" s="34"/>
      <c r="H232" s="34"/>
      <c r="I232" s="33"/>
      <c r="J232" s="34"/>
      <c r="K232" s="34"/>
      <c r="L232" s="33"/>
      <c r="M232" s="26"/>
      <c r="N232" s="25"/>
    </row>
    <row r="233" spans="1:14" ht="16.5" customHeight="1">
      <c r="A233" s="34"/>
      <c r="B233" s="34"/>
      <c r="C233" s="33"/>
      <c r="D233" s="34"/>
      <c r="E233" s="34"/>
      <c r="F233" s="33"/>
      <c r="G233" s="34"/>
      <c r="H233" s="34"/>
      <c r="I233" s="33"/>
      <c r="J233" s="34"/>
      <c r="K233" s="34"/>
      <c r="L233" s="33"/>
      <c r="M233" s="26"/>
      <c r="N233" s="25"/>
    </row>
    <row r="234" spans="1:14" ht="16.5" customHeight="1">
      <c r="A234" s="34"/>
      <c r="B234" s="34"/>
      <c r="C234" s="33"/>
      <c r="D234" s="34"/>
      <c r="E234" s="34"/>
      <c r="F234" s="33"/>
      <c r="G234" s="34"/>
      <c r="H234" s="34"/>
      <c r="I234" s="33"/>
      <c r="J234" s="34"/>
      <c r="K234" s="34"/>
      <c r="L234" s="33"/>
      <c r="M234" s="26"/>
      <c r="N234" s="25"/>
    </row>
    <row r="235" spans="1:14" ht="16.5" customHeight="1">
      <c r="A235" s="34"/>
      <c r="B235" s="34"/>
      <c r="C235" s="33"/>
      <c r="D235" s="34"/>
      <c r="E235" s="34"/>
      <c r="F235" s="33"/>
      <c r="G235" s="34"/>
      <c r="H235" s="34"/>
      <c r="I235" s="33"/>
      <c r="J235" s="34"/>
      <c r="K235" s="34"/>
      <c r="L235" s="33"/>
      <c r="M235" s="26"/>
      <c r="N235" s="25"/>
    </row>
    <row r="236" spans="1:14" ht="16.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26"/>
      <c r="N236" s="25"/>
    </row>
    <row r="237" spans="1:14" ht="16.5" customHeight="1">
      <c r="A237" s="34"/>
      <c r="B237" s="34"/>
      <c r="C237" s="33"/>
      <c r="D237" s="34"/>
      <c r="E237" s="34"/>
      <c r="F237" s="33"/>
      <c r="G237" s="34"/>
      <c r="H237" s="34"/>
      <c r="I237" s="33"/>
      <c r="J237" s="34"/>
      <c r="K237" s="34"/>
      <c r="L237" s="33"/>
      <c r="M237" s="26"/>
      <c r="N237" s="27"/>
    </row>
    <row r="238" spans="1:14" ht="16.5" customHeight="1">
      <c r="A238" s="34"/>
      <c r="B238" s="34"/>
      <c r="C238" s="33"/>
      <c r="D238" s="34"/>
      <c r="E238" s="34"/>
      <c r="F238" s="33"/>
      <c r="G238" s="34"/>
      <c r="H238" s="34"/>
      <c r="I238" s="33"/>
      <c r="J238" s="34"/>
      <c r="K238" s="34"/>
      <c r="L238" s="33"/>
      <c r="M238" s="26"/>
      <c r="N238" s="25"/>
    </row>
    <row r="239" spans="1:14" ht="16.5" customHeight="1">
      <c r="A239" s="34"/>
      <c r="B239" s="34"/>
      <c r="C239" s="33"/>
      <c r="D239" s="34"/>
      <c r="E239" s="34"/>
      <c r="F239" s="33"/>
      <c r="G239" s="34"/>
      <c r="H239" s="34"/>
      <c r="I239" s="33"/>
      <c r="J239" s="34"/>
      <c r="K239" s="34"/>
      <c r="L239" s="33"/>
      <c r="M239" s="26"/>
      <c r="N239" s="25"/>
    </row>
    <row r="240" spans="1:14" ht="16.5" customHeight="1">
      <c r="A240" s="34"/>
      <c r="B240" s="34"/>
      <c r="C240" s="33"/>
      <c r="D240" s="34"/>
      <c r="E240" s="34"/>
      <c r="F240" s="33"/>
      <c r="G240" s="34"/>
      <c r="H240" s="34"/>
      <c r="I240" s="33"/>
      <c r="J240" s="34"/>
      <c r="K240" s="34"/>
      <c r="L240" s="33"/>
      <c r="M240" s="26"/>
      <c r="N240" s="25"/>
    </row>
    <row r="241" spans="1:14" ht="16.5" customHeight="1">
      <c r="A241" s="34"/>
      <c r="B241" s="34"/>
      <c r="C241" s="33"/>
      <c r="D241" s="34"/>
      <c r="E241" s="34"/>
      <c r="F241" s="33"/>
      <c r="G241" s="34"/>
      <c r="H241" s="34"/>
      <c r="I241" s="33"/>
      <c r="J241" s="34"/>
      <c r="K241" s="34"/>
      <c r="L241" s="33"/>
      <c r="M241" s="26"/>
      <c r="N241" s="25"/>
    </row>
    <row r="242" spans="1:14" ht="16.5" customHeight="1">
      <c r="A242" s="34"/>
      <c r="B242" s="34"/>
      <c r="C242" s="33"/>
      <c r="D242" s="34"/>
      <c r="E242" s="34"/>
      <c r="F242" s="33"/>
      <c r="G242" s="34"/>
      <c r="H242" s="34"/>
      <c r="I242" s="33"/>
      <c r="J242" s="34"/>
      <c r="K242" s="34"/>
      <c r="L242" s="33"/>
      <c r="M242" s="26"/>
      <c r="N242" s="25"/>
    </row>
    <row r="243" spans="1:14" ht="16.5" customHeight="1">
      <c r="A243" s="34"/>
      <c r="B243" s="34"/>
      <c r="C243" s="33"/>
      <c r="D243" s="34"/>
      <c r="E243" s="34"/>
      <c r="F243" s="33"/>
      <c r="G243" s="34"/>
      <c r="H243" s="34"/>
      <c r="I243" s="33"/>
      <c r="J243" s="34"/>
      <c r="K243" s="34"/>
      <c r="L243" s="33"/>
      <c r="M243" s="26"/>
      <c r="N243" s="25"/>
    </row>
    <row r="244" spans="1:14" ht="16.5" customHeight="1">
      <c r="A244" s="34"/>
      <c r="B244" s="34"/>
      <c r="C244" s="33"/>
      <c r="D244" s="34"/>
      <c r="E244" s="34"/>
      <c r="F244" s="33"/>
      <c r="G244" s="34"/>
      <c r="H244" s="34"/>
      <c r="I244" s="33"/>
      <c r="J244" s="34"/>
      <c r="K244" s="34"/>
      <c r="L244" s="33"/>
      <c r="M244" s="26"/>
      <c r="N244" s="25"/>
    </row>
    <row r="245" spans="1:14" ht="16.5" customHeight="1">
      <c r="A245" s="34"/>
      <c r="B245" s="34"/>
      <c r="C245" s="33"/>
      <c r="D245" s="34"/>
      <c r="E245" s="34"/>
      <c r="F245" s="33"/>
      <c r="G245" s="34"/>
      <c r="H245" s="34"/>
      <c r="I245" s="33"/>
      <c r="J245" s="34"/>
      <c r="K245" s="34"/>
      <c r="L245" s="33"/>
      <c r="M245" s="26"/>
      <c r="N245" s="25"/>
    </row>
    <row r="246" spans="1:14" ht="16.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26"/>
      <c r="N246" s="25"/>
    </row>
    <row r="247" spans="1:14" ht="16.5" customHeight="1">
      <c r="A247" s="34"/>
      <c r="B247" s="34"/>
      <c r="C247" s="33"/>
      <c r="D247" s="34"/>
      <c r="E247" s="34"/>
      <c r="F247" s="33"/>
      <c r="G247" s="34"/>
      <c r="H247" s="34"/>
      <c r="I247" s="33"/>
      <c r="J247" s="34"/>
      <c r="K247" s="34"/>
      <c r="L247" s="33"/>
      <c r="M247" s="26"/>
      <c r="N247" s="25"/>
    </row>
    <row r="248" spans="1:14" ht="16.5" customHeight="1">
      <c r="A248" s="34"/>
      <c r="B248" s="34"/>
      <c r="C248" s="33"/>
      <c r="D248" s="34"/>
      <c r="E248" s="34"/>
      <c r="F248" s="33"/>
      <c r="G248" s="34"/>
      <c r="H248" s="34"/>
      <c r="I248" s="33"/>
      <c r="J248" s="34"/>
      <c r="K248" s="34"/>
      <c r="L248" s="33"/>
      <c r="M248" s="26"/>
      <c r="N248" s="25"/>
    </row>
    <row r="249" spans="1:14" ht="16.5" customHeight="1">
      <c r="A249" s="34"/>
      <c r="B249" s="34"/>
      <c r="C249" s="33"/>
      <c r="D249" s="34"/>
      <c r="E249" s="34"/>
      <c r="F249" s="33"/>
      <c r="G249" s="34"/>
      <c r="H249" s="34"/>
      <c r="I249" s="33"/>
      <c r="J249" s="34"/>
      <c r="K249" s="34"/>
      <c r="L249" s="33"/>
      <c r="M249" s="26"/>
      <c r="N249" s="25"/>
    </row>
    <row r="250" spans="1:14" ht="16.5" customHeight="1">
      <c r="A250" s="34"/>
      <c r="B250" s="34"/>
      <c r="C250" s="33"/>
      <c r="D250" s="34"/>
      <c r="E250" s="34"/>
      <c r="F250" s="33"/>
      <c r="G250" s="34"/>
      <c r="H250" s="34"/>
      <c r="I250" s="33"/>
      <c r="J250" s="34"/>
      <c r="K250" s="34"/>
      <c r="L250" s="33"/>
      <c r="M250" s="26"/>
      <c r="N250" s="25"/>
    </row>
    <row r="251" spans="1:14" ht="16.5" customHeight="1">
      <c r="A251" s="34"/>
      <c r="B251" s="34"/>
      <c r="C251" s="33"/>
      <c r="D251" s="34"/>
      <c r="E251" s="34"/>
      <c r="F251" s="33"/>
      <c r="G251" s="34"/>
      <c r="H251" s="34"/>
      <c r="I251" s="33"/>
      <c r="J251" s="34"/>
      <c r="K251" s="34"/>
      <c r="L251" s="33"/>
      <c r="M251" s="26"/>
      <c r="N251" s="25"/>
    </row>
    <row r="252" spans="1:14" ht="16.5" customHeight="1">
      <c r="A252" s="34"/>
      <c r="B252" s="34"/>
      <c r="C252" s="33"/>
      <c r="D252" s="34"/>
      <c r="E252" s="34"/>
      <c r="F252" s="33"/>
      <c r="G252" s="34"/>
      <c r="H252" s="34"/>
      <c r="I252" s="33"/>
      <c r="J252" s="34"/>
      <c r="K252" s="34"/>
      <c r="L252" s="33"/>
      <c r="M252" s="26"/>
      <c r="N252" s="25"/>
    </row>
    <row r="253" spans="1:14" ht="16.5" customHeight="1">
      <c r="A253" s="34"/>
      <c r="B253" s="34"/>
      <c r="C253" s="33"/>
      <c r="D253" s="34"/>
      <c r="E253" s="34"/>
      <c r="F253" s="33"/>
      <c r="G253" s="34"/>
      <c r="H253" s="34"/>
      <c r="I253" s="33"/>
      <c r="J253" s="34"/>
      <c r="K253" s="34"/>
      <c r="L253" s="33"/>
      <c r="M253" s="26"/>
      <c r="N253" s="25"/>
    </row>
    <row r="254" spans="1:14" ht="16.5" customHeight="1">
      <c r="A254" s="34"/>
      <c r="B254" s="34"/>
      <c r="C254" s="33"/>
      <c r="D254" s="34"/>
      <c r="E254" s="34"/>
      <c r="F254" s="33"/>
      <c r="G254" s="34"/>
      <c r="H254" s="34"/>
      <c r="I254" s="33"/>
      <c r="J254" s="34"/>
      <c r="K254" s="34"/>
      <c r="L254" s="33"/>
      <c r="M254" s="26"/>
      <c r="N254" s="25"/>
    </row>
    <row r="255" spans="1:14" ht="16.5" customHeight="1">
      <c r="A255" s="34"/>
      <c r="B255" s="34"/>
      <c r="C255" s="33"/>
      <c r="D255" s="34"/>
      <c r="E255" s="34"/>
      <c r="F255" s="33"/>
      <c r="G255" s="34"/>
      <c r="H255" s="34"/>
      <c r="I255" s="33"/>
      <c r="J255" s="34"/>
      <c r="K255" s="34"/>
      <c r="L255" s="33"/>
      <c r="M255" s="26"/>
      <c r="N255" s="25"/>
    </row>
    <row r="256" spans="1:14" ht="16.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26"/>
      <c r="N256" s="25"/>
    </row>
    <row r="257" spans="1:14" ht="16.5" customHeight="1">
      <c r="A257" s="34"/>
      <c r="B257" s="34"/>
      <c r="C257" s="33"/>
      <c r="D257" s="34"/>
      <c r="E257" s="34"/>
      <c r="F257" s="33"/>
      <c r="G257" s="34"/>
      <c r="H257" s="34"/>
      <c r="I257" s="33"/>
      <c r="J257" s="34"/>
      <c r="K257" s="34"/>
      <c r="L257" s="33"/>
      <c r="M257" s="26"/>
      <c r="N257" s="25"/>
    </row>
    <row r="258" spans="1:14" ht="16.5" customHeight="1">
      <c r="A258" s="34"/>
      <c r="B258" s="34"/>
      <c r="C258" s="33"/>
      <c r="D258" s="34"/>
      <c r="E258" s="34"/>
      <c r="F258" s="33"/>
      <c r="G258" s="34"/>
      <c r="H258" s="34"/>
      <c r="I258" s="33"/>
      <c r="J258" s="34"/>
      <c r="K258" s="34"/>
      <c r="L258" s="33"/>
      <c r="M258" s="26"/>
      <c r="N258" s="25"/>
    </row>
    <row r="259" spans="1:14" ht="16.5" customHeight="1">
      <c r="A259" s="34"/>
      <c r="B259" s="34"/>
      <c r="C259" s="33"/>
      <c r="D259" s="34"/>
      <c r="E259" s="34"/>
      <c r="F259" s="33"/>
      <c r="G259" s="34"/>
      <c r="H259" s="34"/>
      <c r="I259" s="33"/>
      <c r="J259" s="34"/>
      <c r="K259" s="34"/>
      <c r="L259" s="33"/>
      <c r="M259" s="26"/>
      <c r="N259" s="25"/>
    </row>
    <row r="260" spans="1:14" ht="16.5" customHeight="1">
      <c r="A260" s="34"/>
      <c r="B260" s="34"/>
      <c r="C260" s="33"/>
      <c r="D260" s="34"/>
      <c r="E260" s="34"/>
      <c r="F260" s="33"/>
      <c r="G260" s="34"/>
      <c r="H260" s="34"/>
      <c r="I260" s="33"/>
      <c r="J260" s="34"/>
      <c r="K260" s="34"/>
      <c r="L260" s="33"/>
      <c r="M260" s="26"/>
      <c r="N260" s="25"/>
    </row>
    <row r="261" spans="1:14" ht="16.5" customHeight="1">
      <c r="A261" s="34"/>
      <c r="B261" s="34"/>
      <c r="C261" s="33"/>
      <c r="D261" s="34"/>
      <c r="E261" s="34"/>
      <c r="F261" s="33"/>
      <c r="G261" s="34"/>
      <c r="H261" s="34"/>
      <c r="I261" s="33"/>
      <c r="J261" s="34"/>
      <c r="K261" s="34"/>
      <c r="L261" s="33"/>
      <c r="M261" s="26"/>
      <c r="N261" s="25"/>
    </row>
    <row r="262" spans="1:14" ht="16.5" customHeight="1">
      <c r="A262" s="34"/>
      <c r="B262" s="34"/>
      <c r="C262" s="33"/>
      <c r="D262" s="34"/>
      <c r="E262" s="34"/>
      <c r="F262" s="33"/>
      <c r="G262" s="34"/>
      <c r="H262" s="34"/>
      <c r="I262" s="33"/>
      <c r="J262" s="34"/>
      <c r="K262" s="34"/>
      <c r="L262" s="33"/>
      <c r="M262" s="25"/>
      <c r="N262" s="25"/>
    </row>
    <row r="263" spans="1:14" ht="16.5" customHeight="1">
      <c r="A263" s="34"/>
      <c r="B263" s="34"/>
      <c r="C263" s="33"/>
      <c r="D263" s="34"/>
      <c r="E263" s="34"/>
      <c r="F263" s="33"/>
      <c r="G263" s="34"/>
      <c r="H263" s="34"/>
      <c r="I263" s="33"/>
      <c r="J263" s="34"/>
      <c r="K263" s="34"/>
      <c r="L263" s="33"/>
      <c r="M263" s="25"/>
      <c r="N263" s="25"/>
    </row>
    <row r="264" spans="1:14" ht="16.5" customHeight="1">
      <c r="A264" s="34"/>
      <c r="B264" s="34"/>
      <c r="C264" s="33"/>
      <c r="D264" s="34"/>
      <c r="E264" s="34"/>
      <c r="F264" s="33"/>
      <c r="G264" s="34"/>
      <c r="H264" s="34"/>
      <c r="I264" s="33"/>
      <c r="J264" s="34"/>
      <c r="K264" s="34"/>
      <c r="L264" s="33"/>
      <c r="M264" s="25"/>
      <c r="N264" s="25"/>
    </row>
    <row r="265" spans="1:14" ht="16.5" customHeight="1">
      <c r="A265" s="34"/>
      <c r="B265" s="34"/>
      <c r="C265" s="33"/>
      <c r="D265" s="34"/>
      <c r="E265" s="34"/>
      <c r="F265" s="33"/>
      <c r="G265" s="34"/>
      <c r="H265" s="34"/>
      <c r="I265" s="33"/>
      <c r="J265" s="34"/>
      <c r="K265" s="34"/>
      <c r="L265" s="33"/>
      <c r="M265" s="25"/>
      <c r="N265" s="25"/>
    </row>
    <row r="266" spans="1:14" ht="16.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25"/>
      <c r="N266" s="25"/>
    </row>
    <row r="267" spans="1:14" ht="16.5" customHeight="1">
      <c r="A267" s="34"/>
      <c r="B267" s="34"/>
      <c r="C267" s="33"/>
      <c r="D267" s="34"/>
      <c r="E267" s="34"/>
      <c r="F267" s="33"/>
      <c r="G267" s="34"/>
      <c r="H267" s="34"/>
      <c r="I267" s="33"/>
      <c r="J267" s="34"/>
      <c r="K267" s="34"/>
      <c r="L267" s="33"/>
      <c r="M267" s="25"/>
      <c r="N267" s="25"/>
    </row>
    <row r="268" spans="1:14" ht="16.5" customHeight="1">
      <c r="A268" s="34"/>
      <c r="B268" s="34"/>
      <c r="C268" s="33"/>
      <c r="D268" s="34"/>
      <c r="E268" s="34"/>
      <c r="F268" s="33"/>
      <c r="G268" s="34"/>
      <c r="H268" s="34"/>
      <c r="I268" s="33"/>
      <c r="J268" s="34"/>
      <c r="K268" s="34"/>
      <c r="L268" s="33"/>
      <c r="M268" s="25"/>
      <c r="N268" s="25"/>
    </row>
    <row r="269" spans="1:14" ht="16.5" customHeight="1">
      <c r="A269" s="34"/>
      <c r="B269" s="34"/>
      <c r="C269" s="33"/>
      <c r="D269" s="34"/>
      <c r="E269" s="34"/>
      <c r="F269" s="33"/>
      <c r="G269" s="34"/>
      <c r="H269" s="34"/>
      <c r="I269" s="33"/>
      <c r="J269" s="34"/>
      <c r="K269" s="34"/>
      <c r="L269" s="33"/>
      <c r="M269" s="28"/>
      <c r="N269" s="28"/>
    </row>
    <row r="270" spans="1:14" ht="16.5" customHeight="1">
      <c r="A270" s="34"/>
      <c r="B270" s="34"/>
      <c r="C270" s="33"/>
      <c r="D270" s="34"/>
      <c r="E270" s="34"/>
      <c r="F270" s="33"/>
      <c r="G270" s="34"/>
      <c r="H270" s="34"/>
      <c r="I270" s="33"/>
      <c r="J270" s="34"/>
      <c r="K270" s="34"/>
      <c r="L270" s="33"/>
      <c r="M270" s="28"/>
      <c r="N270" s="28"/>
    </row>
    <row r="271" spans="1:14" ht="16.5" customHeight="1">
      <c r="A271" s="34"/>
      <c r="B271" s="34"/>
      <c r="C271" s="33"/>
      <c r="D271" s="34"/>
      <c r="E271" s="34"/>
      <c r="F271" s="33"/>
      <c r="G271" s="34"/>
      <c r="H271" s="34"/>
      <c r="I271" s="33"/>
      <c r="J271" s="34"/>
      <c r="K271" s="34"/>
      <c r="L271" s="33"/>
      <c r="M271" s="28"/>
      <c r="N271" s="28"/>
    </row>
    <row r="272" spans="1:14" ht="16.5" customHeight="1">
      <c r="A272" s="34"/>
      <c r="B272" s="34"/>
      <c r="C272" s="33"/>
      <c r="D272" s="34"/>
      <c r="E272" s="34"/>
      <c r="F272" s="33"/>
      <c r="G272" s="34"/>
      <c r="H272" s="34"/>
      <c r="I272" s="33"/>
      <c r="J272" s="34"/>
      <c r="K272" s="34"/>
      <c r="L272" s="33"/>
      <c r="M272" s="28"/>
      <c r="N272" s="28"/>
    </row>
    <row r="273" spans="1:14" ht="16.5" customHeight="1">
      <c r="A273" s="34"/>
      <c r="B273" s="34"/>
      <c r="C273" s="33"/>
      <c r="D273" s="34"/>
      <c r="E273" s="34"/>
      <c r="F273" s="33"/>
      <c r="G273" s="34"/>
      <c r="H273" s="34"/>
      <c r="I273" s="33"/>
      <c r="J273" s="34"/>
      <c r="K273" s="34"/>
      <c r="L273" s="33"/>
      <c r="M273" s="28"/>
      <c r="N273" s="28"/>
    </row>
    <row r="274" spans="1:14" ht="16.5" customHeight="1">
      <c r="A274" s="34"/>
      <c r="B274" s="34"/>
      <c r="C274" s="33"/>
      <c r="D274" s="34"/>
      <c r="E274" s="34"/>
      <c r="F274" s="33"/>
      <c r="G274" s="34"/>
      <c r="H274" s="34"/>
      <c r="I274" s="33"/>
      <c r="J274" s="34"/>
      <c r="K274" s="34"/>
      <c r="L274" s="33"/>
      <c r="M274" s="25"/>
      <c r="N274" s="25"/>
    </row>
    <row r="275" spans="1:14" ht="16.5" customHeight="1">
      <c r="A275" s="34"/>
      <c r="B275" s="34"/>
      <c r="C275" s="33"/>
      <c r="D275" s="34"/>
      <c r="E275" s="34"/>
      <c r="F275" s="33"/>
      <c r="G275" s="34"/>
      <c r="H275" s="34"/>
      <c r="I275" s="33"/>
      <c r="J275" s="34"/>
      <c r="K275" s="34"/>
      <c r="L275" s="33"/>
      <c r="M275" s="25"/>
      <c r="N275" s="25"/>
    </row>
    <row r="276" spans="1:14" ht="22.5" customHeight="1">
      <c r="A276" s="29"/>
      <c r="B276" s="29"/>
      <c r="C276" s="29"/>
      <c r="D276" s="29"/>
      <c r="E276" s="29"/>
      <c r="F276" s="29"/>
      <c r="G276" s="29"/>
      <c r="H276" s="29"/>
      <c r="I276" s="30"/>
      <c r="J276" s="30"/>
      <c r="K276" s="30"/>
      <c r="L276" s="30"/>
      <c r="M276" s="25"/>
      <c r="N276" s="25"/>
    </row>
    <row r="277" spans="1:14" ht="22.5" customHeight="1">
      <c r="A277" s="29"/>
      <c r="B277" s="29"/>
      <c r="C277" s="29"/>
      <c r="D277" s="29"/>
      <c r="E277" s="29"/>
      <c r="F277" s="29"/>
      <c r="G277" s="29"/>
      <c r="H277" s="29"/>
      <c r="I277" s="30"/>
      <c r="J277" s="30"/>
      <c r="K277" s="30"/>
      <c r="L277" s="30"/>
      <c r="M277" s="26"/>
      <c r="N277" s="25"/>
    </row>
    <row r="278" spans="1:14" ht="22.5" customHeight="1">
      <c r="A278" s="31"/>
      <c r="B278" s="29"/>
      <c r="C278" s="29"/>
      <c r="D278" s="29"/>
      <c r="E278" s="29"/>
      <c r="F278" s="29"/>
      <c r="G278" s="29"/>
      <c r="H278" s="29"/>
      <c r="I278" s="30"/>
      <c r="J278" s="30"/>
      <c r="K278" s="30"/>
      <c r="L278" s="30"/>
      <c r="M278" s="26"/>
      <c r="N278" s="25"/>
    </row>
    <row r="279" spans="1:14" ht="2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26"/>
      <c r="N279" s="25"/>
    </row>
    <row r="280" spans="1:14" ht="2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26"/>
      <c r="N280" s="25"/>
    </row>
    <row r="281" spans="1:14" ht="16.5" customHeight="1">
      <c r="A281" s="33"/>
      <c r="B281" s="33"/>
      <c r="C281" s="34"/>
      <c r="D281" s="33"/>
      <c r="E281" s="33"/>
      <c r="F281" s="34"/>
      <c r="G281" s="33"/>
      <c r="H281" s="33"/>
      <c r="I281" s="34"/>
      <c r="J281" s="33"/>
      <c r="K281" s="33"/>
      <c r="L281" s="34"/>
      <c r="M281" s="26"/>
      <c r="N281" s="25"/>
    </row>
    <row r="282" spans="1:14" ht="16.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26"/>
      <c r="N282" s="25"/>
    </row>
    <row r="283" spans="1:14" ht="16.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26"/>
      <c r="N283" s="25"/>
    </row>
    <row r="284" spans="1:14" ht="16.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26"/>
      <c r="N284" s="25"/>
    </row>
    <row r="285" spans="1:14" ht="16.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26"/>
      <c r="N285" s="25"/>
    </row>
    <row r="286" spans="1:14" ht="16.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26"/>
      <c r="N286" s="25"/>
    </row>
    <row r="287" spans="1:14" ht="16.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26"/>
      <c r="N287" s="25"/>
    </row>
    <row r="288" spans="1:14" ht="16.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26"/>
      <c r="N288" s="25"/>
    </row>
    <row r="289" spans="1:14" ht="16.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26"/>
      <c r="N289" s="25"/>
    </row>
    <row r="290" spans="1:14" ht="16.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26"/>
      <c r="N290" s="25"/>
    </row>
    <row r="291" spans="1:14" ht="16.5" customHeight="1">
      <c r="A291" s="33"/>
      <c r="B291" s="33"/>
      <c r="C291" s="34"/>
      <c r="D291" s="33"/>
      <c r="E291" s="33"/>
      <c r="F291" s="34"/>
      <c r="G291" s="33"/>
      <c r="H291" s="33"/>
      <c r="I291" s="34"/>
      <c r="J291" s="33"/>
      <c r="K291" s="33"/>
      <c r="L291" s="34"/>
      <c r="M291" s="26"/>
      <c r="N291" s="25"/>
    </row>
    <row r="292" spans="1:14" ht="16.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26"/>
      <c r="N292" s="25"/>
    </row>
    <row r="293" spans="1:14" ht="16.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26"/>
      <c r="N293" s="25"/>
    </row>
    <row r="294" spans="1:14" ht="16.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26"/>
      <c r="N294" s="25"/>
    </row>
    <row r="295" spans="1:14" ht="16.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26"/>
      <c r="N295" s="25"/>
    </row>
    <row r="296" spans="1:14" ht="16.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26"/>
      <c r="N296" s="25"/>
    </row>
    <row r="297" spans="1:14" ht="16.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26"/>
      <c r="N297" s="25"/>
    </row>
    <row r="298" spans="1:14" ht="16.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26"/>
      <c r="N298" s="25"/>
    </row>
    <row r="299" spans="1:14" ht="16.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26"/>
      <c r="N299" s="25"/>
    </row>
    <row r="300" spans="1:14" ht="16.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26"/>
      <c r="N300" s="25"/>
    </row>
    <row r="301" spans="1:14" ht="16.5" customHeight="1">
      <c r="A301" s="33"/>
      <c r="B301" s="33"/>
      <c r="C301" s="34"/>
      <c r="D301" s="33"/>
      <c r="E301" s="33"/>
      <c r="F301" s="34"/>
      <c r="G301" s="33"/>
      <c r="H301" s="33"/>
      <c r="I301" s="34"/>
      <c r="J301" s="33"/>
      <c r="K301" s="33"/>
      <c r="L301" s="34"/>
      <c r="M301" s="26"/>
      <c r="N301" s="25"/>
    </row>
    <row r="302" spans="1:14" ht="16.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26"/>
      <c r="N302" s="25"/>
    </row>
    <row r="303" spans="1:14" ht="16.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26"/>
      <c r="N303" s="25"/>
    </row>
    <row r="304" spans="1:14" ht="16.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26"/>
      <c r="N304" s="25"/>
    </row>
    <row r="305" spans="1:14" ht="16.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26"/>
      <c r="N305" s="25"/>
    </row>
    <row r="306" spans="1:14" ht="16.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26"/>
      <c r="N306" s="25"/>
    </row>
    <row r="307" spans="1:14" ht="16.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26"/>
      <c r="N307" s="25"/>
    </row>
    <row r="308" spans="1:14" ht="16.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26"/>
      <c r="N308" s="25"/>
    </row>
    <row r="309" spans="1:14" ht="16.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26"/>
      <c r="N309" s="25"/>
    </row>
    <row r="310" spans="1:14" ht="16.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26"/>
      <c r="N310" s="25"/>
    </row>
    <row r="311" spans="1:14" ht="16.5" customHeight="1">
      <c r="A311" s="33"/>
      <c r="B311" s="33"/>
      <c r="C311" s="34"/>
      <c r="D311" s="33"/>
      <c r="E311" s="33"/>
      <c r="F311" s="34"/>
      <c r="G311" s="33"/>
      <c r="H311" s="33"/>
      <c r="I311" s="34"/>
      <c r="J311" s="33"/>
      <c r="K311" s="33"/>
      <c r="L311" s="34"/>
      <c r="M311" s="26"/>
      <c r="N311" s="25"/>
    </row>
    <row r="312" spans="1:14" ht="16.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26"/>
      <c r="N312" s="25"/>
    </row>
    <row r="313" spans="1:14" ht="16.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26"/>
      <c r="N313" s="25"/>
    </row>
    <row r="314" spans="1:14" ht="16.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26"/>
      <c r="N314" s="25"/>
    </row>
    <row r="315" spans="1:14" ht="16.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26"/>
      <c r="N315" s="25"/>
    </row>
    <row r="316" spans="1:14" ht="16.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26"/>
      <c r="N316" s="25"/>
    </row>
    <row r="317" spans="1:14" ht="16.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26"/>
      <c r="N317" s="25"/>
    </row>
    <row r="318" spans="1:14" ht="16.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25"/>
      <c r="N318" s="25"/>
    </row>
    <row r="319" spans="1:14" ht="16.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25"/>
      <c r="N319" s="25"/>
    </row>
    <row r="320" spans="1:14" ht="16.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25"/>
      <c r="N320" s="25"/>
    </row>
    <row r="321" spans="1:14" ht="16.5" customHeight="1">
      <c r="A321" s="33"/>
      <c r="B321" s="33"/>
      <c r="C321" s="34"/>
      <c r="D321" s="33"/>
      <c r="E321" s="33"/>
      <c r="F321" s="34"/>
      <c r="G321" s="33"/>
      <c r="H321" s="33"/>
      <c r="I321" s="34"/>
      <c r="J321" s="33"/>
      <c r="K321" s="33"/>
      <c r="L321" s="34"/>
      <c r="M321" s="25"/>
      <c r="N321" s="25"/>
    </row>
    <row r="322" spans="1:14" ht="16.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25"/>
      <c r="N322" s="25"/>
    </row>
    <row r="323" spans="1:14" ht="16.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25"/>
      <c r="N323" s="25"/>
    </row>
    <row r="324" spans="1:14" ht="16.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25"/>
      <c r="N324" s="25"/>
    </row>
    <row r="325" spans="1:14" ht="16.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28"/>
      <c r="N325" s="28"/>
    </row>
    <row r="326" spans="1:14" ht="16.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28"/>
      <c r="N326" s="28"/>
    </row>
    <row r="327" spans="1:14" ht="16.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28"/>
      <c r="N327" s="28"/>
    </row>
    <row r="328" spans="1:14" ht="16.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28"/>
      <c r="N328" s="28"/>
    </row>
    <row r="329" spans="1:14" ht="16.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28"/>
      <c r="N329" s="28"/>
    </row>
    <row r="330" spans="1:14" ht="16.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28"/>
      <c r="N330" s="28"/>
    </row>
    <row r="331" spans="1:14" ht="19.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</row>
    <row r="332" spans="1:14" ht="19.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</row>
    <row r="333" spans="1:14" ht="19.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</row>
    <row r="334" spans="1:14" ht="19.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</row>
    <row r="335" spans="1:14" ht="19.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t="19.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ht="19.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ht="19.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ht="19.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ht="19.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ht="19.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ht="19.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ht="19.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ht="19.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ht="19.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ht="19.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tabSelected="1" workbookViewId="0" topLeftCell="A1">
      <selection activeCell="P6" sqref="P6:P7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351.43</v>
      </c>
      <c r="O2" s="3"/>
      <c r="P2" s="3"/>
      <c r="Q2" s="3"/>
      <c r="R2" s="3"/>
      <c r="S2" s="3"/>
      <c r="T2" s="3"/>
    </row>
    <row r="3" spans="1:20" ht="22.5" customHeight="1">
      <c r="A3" s="39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4"/>
      <c r="N4" s="45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10</v>
      </c>
      <c r="N5" s="4" t="s">
        <v>11</v>
      </c>
      <c r="O5" s="3"/>
      <c r="P5" s="37" t="s">
        <v>7</v>
      </c>
      <c r="Q5" s="3"/>
      <c r="R5" s="3"/>
      <c r="S5" s="3"/>
      <c r="T5" s="3"/>
    </row>
    <row r="6" spans="1:20" ht="16.5" customHeight="1">
      <c r="A6" s="9">
        <v>351.9</v>
      </c>
      <c r="B6" s="10">
        <f>A6-N2</f>
        <v>0.46999999999997044</v>
      </c>
      <c r="C6" s="11">
        <v>0</v>
      </c>
      <c r="D6" s="9">
        <f>+A55+0.01</f>
        <v>352.3999999999995</v>
      </c>
      <c r="E6" s="10">
        <f>+B55+0.01</f>
        <v>0.9699999999999709</v>
      </c>
      <c r="F6" s="12">
        <f>+C55+$N$10/10</f>
        <v>0.20000000000000012</v>
      </c>
      <c r="G6" s="9">
        <f>+D55+0.01</f>
        <v>352.89999999999907</v>
      </c>
      <c r="H6" s="10">
        <f>+E55+0.01</f>
        <v>1.4699999999999713</v>
      </c>
      <c r="I6" s="12">
        <f>+F55+$N$15/10</f>
        <v>11.600000000000007</v>
      </c>
      <c r="J6" s="9">
        <f>+G55+0.01</f>
        <v>353.3999999999986</v>
      </c>
      <c r="K6" s="10">
        <f>+H55+0.01</f>
        <v>1.9699999999999718</v>
      </c>
      <c r="L6" s="36">
        <f>+I55+$N$20/10</f>
        <v>34.00000000000003</v>
      </c>
      <c r="M6" s="13">
        <v>351.9</v>
      </c>
      <c r="N6" s="3">
        <v>0.01</v>
      </c>
      <c r="O6" s="3"/>
      <c r="P6" s="46">
        <v>0</v>
      </c>
      <c r="Q6" s="3"/>
      <c r="R6" s="3"/>
      <c r="S6" s="3"/>
      <c r="T6" s="3"/>
    </row>
    <row r="7" spans="1:20" ht="16.5" customHeight="1">
      <c r="A7" s="14">
        <f aca="true" t="shared" si="0" ref="A7:A38">+A6+0.01</f>
        <v>351.90999999999997</v>
      </c>
      <c r="B7" s="15">
        <f aca="true" t="shared" si="1" ref="B7:B38">+B6+0.01</f>
        <v>0.47999999999997045</v>
      </c>
      <c r="C7" s="12">
        <f aca="true" t="shared" si="2" ref="C7:C16">+C6+$N$6/10</f>
        <v>0.001</v>
      </c>
      <c r="D7" s="14">
        <f aca="true" t="shared" si="3" ref="D7:D38">+D6+0.01</f>
        <v>352.4099999999995</v>
      </c>
      <c r="E7" s="15">
        <f aca="true" t="shared" si="4" ref="E7:E38">+E6+0.01</f>
        <v>0.9799999999999709</v>
      </c>
      <c r="F7" s="12">
        <f aca="true" t="shared" si="5" ref="F7:F16">+F6+$N$11/10</f>
        <v>0.23000000000000012</v>
      </c>
      <c r="G7" s="14">
        <f aca="true" t="shared" si="6" ref="G7:G38">+G6+0.01</f>
        <v>352.90999999999906</v>
      </c>
      <c r="H7" s="15">
        <f aca="true" t="shared" si="7" ref="H7:H38">+H6+0.01</f>
        <v>1.4799999999999713</v>
      </c>
      <c r="I7" s="12">
        <f aca="true" t="shared" si="8" ref="I7:I16">+I6+$N$16/10</f>
        <v>11.990000000000007</v>
      </c>
      <c r="J7" s="14">
        <f aca="true" t="shared" si="9" ref="J7:J38">+J6+0.01</f>
        <v>353.4099999999986</v>
      </c>
      <c r="K7" s="15">
        <f aca="true" t="shared" si="10" ref="K7:K38">+K6+0.01</f>
        <v>1.9799999999999718</v>
      </c>
      <c r="L7" s="35">
        <f>+L6+$N$21/10</f>
        <v>34.50000000000003</v>
      </c>
      <c r="M7" s="13">
        <f>M6+0.1</f>
        <v>352</v>
      </c>
      <c r="N7" s="3">
        <v>0.02</v>
      </c>
      <c r="O7" s="3"/>
      <c r="P7" s="46">
        <f>P6+N6</f>
        <v>0.01</v>
      </c>
      <c r="Q7" s="3"/>
      <c r="R7" s="3"/>
      <c r="S7" s="3"/>
      <c r="T7" s="3"/>
    </row>
    <row r="8" spans="1:20" ht="16.5" customHeight="1">
      <c r="A8" s="14">
        <f t="shared" si="0"/>
        <v>351.91999999999996</v>
      </c>
      <c r="B8" s="15">
        <f t="shared" si="1"/>
        <v>0.48999999999997046</v>
      </c>
      <c r="C8" s="12">
        <f t="shared" si="2"/>
        <v>0.002</v>
      </c>
      <c r="D8" s="14">
        <f t="shared" si="3"/>
        <v>352.4199999999995</v>
      </c>
      <c r="E8" s="15">
        <f t="shared" si="4"/>
        <v>0.9899999999999709</v>
      </c>
      <c r="F8" s="12">
        <f t="shared" si="5"/>
        <v>0.2600000000000001</v>
      </c>
      <c r="G8" s="14">
        <f t="shared" si="6"/>
        <v>352.91999999999905</v>
      </c>
      <c r="H8" s="15">
        <f t="shared" si="7"/>
        <v>1.4899999999999713</v>
      </c>
      <c r="I8" s="12">
        <f t="shared" si="8"/>
        <v>12.380000000000008</v>
      </c>
      <c r="J8" s="14">
        <f t="shared" si="9"/>
        <v>353.4199999999986</v>
      </c>
      <c r="K8" s="15">
        <f t="shared" si="10"/>
        <v>1.9899999999999718</v>
      </c>
      <c r="L8" s="35">
        <f aca="true" t="shared" si="11" ref="L8:L16">+L7+$N$21/10</f>
        <v>35.00000000000003</v>
      </c>
      <c r="M8" s="13">
        <f aca="true" t="shared" si="12" ref="M8:M71">M7+0.1</f>
        <v>352.1</v>
      </c>
      <c r="N8" s="3">
        <v>0.03</v>
      </c>
      <c r="O8" s="3"/>
      <c r="P8" s="46">
        <f aca="true" t="shared" si="13" ref="P8:P71">P7+N7</f>
        <v>0.03</v>
      </c>
      <c r="Q8" s="3"/>
      <c r="R8" s="3"/>
      <c r="S8" s="3"/>
      <c r="T8" s="3"/>
    </row>
    <row r="9" spans="1:20" ht="16.5" customHeight="1">
      <c r="A9" s="14">
        <f t="shared" si="0"/>
        <v>351.92999999999995</v>
      </c>
      <c r="B9" s="15">
        <f t="shared" si="1"/>
        <v>0.49999999999997047</v>
      </c>
      <c r="C9" s="12">
        <f t="shared" si="2"/>
        <v>0.003</v>
      </c>
      <c r="D9" s="14">
        <f t="shared" si="3"/>
        <v>352.4299999999995</v>
      </c>
      <c r="E9" s="15">
        <f t="shared" si="4"/>
        <v>0.9999999999999709</v>
      </c>
      <c r="F9" s="12">
        <f t="shared" si="5"/>
        <v>0.29000000000000015</v>
      </c>
      <c r="G9" s="14">
        <f t="shared" si="6"/>
        <v>352.92999999999904</v>
      </c>
      <c r="H9" s="15">
        <f t="shared" si="7"/>
        <v>1.4999999999999714</v>
      </c>
      <c r="I9" s="12">
        <f t="shared" si="8"/>
        <v>12.770000000000008</v>
      </c>
      <c r="J9" s="14">
        <f t="shared" si="9"/>
        <v>353.4299999999986</v>
      </c>
      <c r="K9" s="15">
        <f t="shared" si="10"/>
        <v>1.9999999999999718</v>
      </c>
      <c r="L9" s="35">
        <f t="shared" si="11"/>
        <v>35.50000000000003</v>
      </c>
      <c r="M9" s="13">
        <f t="shared" si="12"/>
        <v>352.20000000000005</v>
      </c>
      <c r="N9" s="3">
        <v>0.04</v>
      </c>
      <c r="O9" s="3"/>
      <c r="P9" s="46">
        <f t="shared" si="13"/>
        <v>0.06</v>
      </c>
      <c r="Q9" s="3"/>
      <c r="R9" s="3"/>
      <c r="S9" s="3"/>
      <c r="T9" s="3"/>
    </row>
    <row r="10" spans="1:20" ht="16.5" customHeight="1">
      <c r="A10" s="14">
        <f t="shared" si="0"/>
        <v>351.93999999999994</v>
      </c>
      <c r="B10" s="15">
        <f t="shared" si="1"/>
        <v>0.5099999999999705</v>
      </c>
      <c r="C10" s="12">
        <f t="shared" si="2"/>
        <v>0.004</v>
      </c>
      <c r="D10" s="14">
        <f t="shared" si="3"/>
        <v>352.4399999999995</v>
      </c>
      <c r="E10" s="15">
        <f t="shared" si="4"/>
        <v>1.009999999999971</v>
      </c>
      <c r="F10" s="12">
        <f t="shared" si="5"/>
        <v>0.3200000000000002</v>
      </c>
      <c r="G10" s="14">
        <f t="shared" si="6"/>
        <v>352.93999999999903</v>
      </c>
      <c r="H10" s="15">
        <f t="shared" si="7"/>
        <v>1.5099999999999714</v>
      </c>
      <c r="I10" s="12">
        <f t="shared" si="8"/>
        <v>13.160000000000009</v>
      </c>
      <c r="J10" s="14">
        <f t="shared" si="9"/>
        <v>353.4399999999986</v>
      </c>
      <c r="K10" s="15">
        <f t="shared" si="10"/>
        <v>2.009999999999972</v>
      </c>
      <c r="L10" s="35">
        <f t="shared" si="11"/>
        <v>36.00000000000003</v>
      </c>
      <c r="M10" s="13">
        <f t="shared" si="12"/>
        <v>352.30000000000007</v>
      </c>
      <c r="N10" s="3">
        <v>0.1</v>
      </c>
      <c r="O10" s="3"/>
      <c r="P10" s="46">
        <f t="shared" si="13"/>
        <v>0.1</v>
      </c>
      <c r="Q10" s="3"/>
      <c r="R10" s="3"/>
      <c r="S10" s="3"/>
      <c r="T10" s="3"/>
    </row>
    <row r="11" spans="1:20" ht="16.5" customHeight="1">
      <c r="A11" s="14">
        <f t="shared" si="0"/>
        <v>351.94999999999993</v>
      </c>
      <c r="B11" s="15">
        <f t="shared" si="1"/>
        <v>0.5199999999999705</v>
      </c>
      <c r="C11" s="12">
        <f t="shared" si="2"/>
        <v>0.005</v>
      </c>
      <c r="D11" s="14">
        <f t="shared" si="3"/>
        <v>352.4499999999995</v>
      </c>
      <c r="E11" s="15">
        <f t="shared" si="4"/>
        <v>1.019999999999971</v>
      </c>
      <c r="F11" s="12">
        <f t="shared" si="5"/>
        <v>0.3500000000000002</v>
      </c>
      <c r="G11" s="14">
        <f t="shared" si="6"/>
        <v>352.949999999999</v>
      </c>
      <c r="H11" s="15">
        <f t="shared" si="7"/>
        <v>1.5199999999999714</v>
      </c>
      <c r="I11" s="12">
        <f t="shared" si="8"/>
        <v>13.55000000000001</v>
      </c>
      <c r="J11" s="14">
        <f t="shared" si="9"/>
        <v>353.44999999999857</v>
      </c>
      <c r="K11" s="15">
        <f t="shared" si="10"/>
        <v>2.0199999999999716</v>
      </c>
      <c r="L11" s="35">
        <f t="shared" si="11"/>
        <v>36.50000000000003</v>
      </c>
      <c r="M11" s="13">
        <f t="shared" si="12"/>
        <v>352.4000000000001</v>
      </c>
      <c r="N11" s="3">
        <v>0.3</v>
      </c>
      <c r="O11" s="3"/>
      <c r="P11" s="46">
        <f t="shared" si="13"/>
        <v>0.2</v>
      </c>
      <c r="Q11" s="3"/>
      <c r="R11" s="3"/>
      <c r="S11" s="3"/>
      <c r="T11" s="3"/>
    </row>
    <row r="12" spans="1:20" ht="16.5" customHeight="1">
      <c r="A12" s="14">
        <f t="shared" si="0"/>
        <v>351.9599999999999</v>
      </c>
      <c r="B12" s="15">
        <f t="shared" si="1"/>
        <v>0.5299999999999705</v>
      </c>
      <c r="C12" s="12">
        <f t="shared" si="2"/>
        <v>0.006</v>
      </c>
      <c r="D12" s="14">
        <f t="shared" si="3"/>
        <v>352.45999999999947</v>
      </c>
      <c r="E12" s="15">
        <f t="shared" si="4"/>
        <v>1.029999999999971</v>
      </c>
      <c r="F12" s="12">
        <f t="shared" si="5"/>
        <v>0.3800000000000002</v>
      </c>
      <c r="G12" s="14">
        <f t="shared" si="6"/>
        <v>352.959999999999</v>
      </c>
      <c r="H12" s="15">
        <f t="shared" si="7"/>
        <v>1.5299999999999714</v>
      </c>
      <c r="I12" s="12">
        <f t="shared" si="8"/>
        <v>13.94000000000001</v>
      </c>
      <c r="J12" s="14">
        <f t="shared" si="9"/>
        <v>353.45999999999856</v>
      </c>
      <c r="K12" s="15">
        <f t="shared" si="10"/>
        <v>2.0299999999999714</v>
      </c>
      <c r="L12" s="35">
        <f t="shared" si="11"/>
        <v>37.00000000000003</v>
      </c>
      <c r="M12" s="13">
        <f t="shared" si="12"/>
        <v>352.5000000000001</v>
      </c>
      <c r="N12" s="3">
        <v>1.2</v>
      </c>
      <c r="O12" s="3"/>
      <c r="P12" s="46">
        <f t="shared" si="13"/>
        <v>0.5</v>
      </c>
      <c r="Q12" s="3"/>
      <c r="R12" s="3"/>
      <c r="S12" s="3"/>
      <c r="T12" s="3"/>
    </row>
    <row r="13" spans="1:20" ht="16.5" customHeight="1">
      <c r="A13" s="14">
        <f t="shared" si="0"/>
        <v>351.9699999999999</v>
      </c>
      <c r="B13" s="15">
        <f t="shared" si="1"/>
        <v>0.5399999999999705</v>
      </c>
      <c r="C13" s="12">
        <f t="shared" si="2"/>
        <v>0.007</v>
      </c>
      <c r="D13" s="14">
        <f t="shared" si="3"/>
        <v>352.46999999999946</v>
      </c>
      <c r="E13" s="15">
        <f t="shared" si="4"/>
        <v>1.039999999999971</v>
      </c>
      <c r="F13" s="12">
        <f t="shared" si="5"/>
        <v>0.41000000000000025</v>
      </c>
      <c r="G13" s="14">
        <f t="shared" si="6"/>
        <v>352.969999999999</v>
      </c>
      <c r="H13" s="15">
        <f t="shared" si="7"/>
        <v>1.5399999999999714</v>
      </c>
      <c r="I13" s="12">
        <f t="shared" si="8"/>
        <v>14.33000000000001</v>
      </c>
      <c r="J13" s="14">
        <f t="shared" si="9"/>
        <v>353.46999999999855</v>
      </c>
      <c r="K13" s="15">
        <f t="shared" si="10"/>
        <v>2.039999999999971</v>
      </c>
      <c r="L13" s="35">
        <f t="shared" si="11"/>
        <v>37.50000000000003</v>
      </c>
      <c r="M13" s="13">
        <f t="shared" si="12"/>
        <v>352.60000000000014</v>
      </c>
      <c r="N13" s="3">
        <v>2.3</v>
      </c>
      <c r="O13" s="3"/>
      <c r="P13" s="46">
        <f t="shared" si="13"/>
        <v>1.7</v>
      </c>
      <c r="Q13" s="3"/>
      <c r="R13" s="3"/>
      <c r="S13" s="3"/>
      <c r="T13" s="3"/>
    </row>
    <row r="14" spans="1:20" ht="16.5" customHeight="1">
      <c r="A14" s="14">
        <f t="shared" si="0"/>
        <v>351.9799999999999</v>
      </c>
      <c r="B14" s="15">
        <f t="shared" si="1"/>
        <v>0.5499999999999705</v>
      </c>
      <c r="C14" s="12">
        <f t="shared" si="2"/>
        <v>0.008</v>
      </c>
      <c r="D14" s="14">
        <f t="shared" si="3"/>
        <v>352.47999999999945</v>
      </c>
      <c r="E14" s="15">
        <f t="shared" si="4"/>
        <v>1.049999999999971</v>
      </c>
      <c r="F14" s="12">
        <f t="shared" si="5"/>
        <v>0.4400000000000003</v>
      </c>
      <c r="G14" s="14">
        <f t="shared" si="6"/>
        <v>352.979999999999</v>
      </c>
      <c r="H14" s="15">
        <f t="shared" si="7"/>
        <v>1.5499999999999714</v>
      </c>
      <c r="I14" s="12">
        <f t="shared" si="8"/>
        <v>14.720000000000011</v>
      </c>
      <c r="J14" s="14">
        <f t="shared" si="9"/>
        <v>353.47999999999854</v>
      </c>
      <c r="K14" s="15">
        <f t="shared" si="10"/>
        <v>2.049999999999971</v>
      </c>
      <c r="L14" s="35">
        <f t="shared" si="11"/>
        <v>38.00000000000003</v>
      </c>
      <c r="M14" s="13">
        <f t="shared" si="12"/>
        <v>352.70000000000016</v>
      </c>
      <c r="N14" s="3">
        <v>3.7</v>
      </c>
      <c r="O14" s="3"/>
      <c r="P14" s="46">
        <f t="shared" si="13"/>
        <v>4</v>
      </c>
      <c r="Q14" s="3"/>
      <c r="R14" s="3"/>
      <c r="S14" s="3"/>
      <c r="T14" s="3"/>
    </row>
    <row r="15" spans="1:20" ht="16.5" customHeight="1">
      <c r="A15" s="14">
        <f t="shared" si="0"/>
        <v>351.9899999999999</v>
      </c>
      <c r="B15" s="15">
        <f t="shared" si="1"/>
        <v>0.5599999999999705</v>
      </c>
      <c r="C15" s="12">
        <f t="shared" si="2"/>
        <v>0.009000000000000001</v>
      </c>
      <c r="D15" s="14">
        <f t="shared" si="3"/>
        <v>352.48999999999944</v>
      </c>
      <c r="E15" s="15">
        <f t="shared" si="4"/>
        <v>1.059999999999971</v>
      </c>
      <c r="F15" s="12">
        <f t="shared" si="5"/>
        <v>0.4700000000000003</v>
      </c>
      <c r="G15" s="14">
        <f t="shared" si="6"/>
        <v>352.989999999999</v>
      </c>
      <c r="H15" s="15">
        <f t="shared" si="7"/>
        <v>1.5599999999999714</v>
      </c>
      <c r="I15" s="12">
        <f t="shared" si="8"/>
        <v>15.110000000000012</v>
      </c>
      <c r="J15" s="14">
        <f t="shared" si="9"/>
        <v>353.48999999999853</v>
      </c>
      <c r="K15" s="15">
        <f t="shared" si="10"/>
        <v>2.0599999999999707</v>
      </c>
      <c r="L15" s="35">
        <f t="shared" si="11"/>
        <v>38.50000000000003</v>
      </c>
      <c r="M15" s="13">
        <f t="shared" si="12"/>
        <v>352.8000000000002</v>
      </c>
      <c r="N15" s="3">
        <v>3.9</v>
      </c>
      <c r="O15" s="3"/>
      <c r="P15" s="46">
        <f t="shared" si="13"/>
        <v>7.7</v>
      </c>
      <c r="Q15" s="3"/>
      <c r="R15" s="3"/>
      <c r="S15" s="3"/>
      <c r="T15" s="3"/>
    </row>
    <row r="16" spans="1:20" ht="16.5" customHeight="1">
      <c r="A16" s="16">
        <f t="shared" si="0"/>
        <v>351.9999999999999</v>
      </c>
      <c r="B16" s="17">
        <f t="shared" si="1"/>
        <v>0.5699999999999705</v>
      </c>
      <c r="C16" s="18">
        <f t="shared" si="2"/>
        <v>0.010000000000000002</v>
      </c>
      <c r="D16" s="16">
        <f t="shared" si="3"/>
        <v>352.49999999999943</v>
      </c>
      <c r="E16" s="17">
        <f t="shared" si="4"/>
        <v>1.069999999999971</v>
      </c>
      <c r="F16" s="18">
        <f t="shared" si="5"/>
        <v>0.5000000000000003</v>
      </c>
      <c r="G16" s="16">
        <f t="shared" si="6"/>
        <v>352.999999999999</v>
      </c>
      <c r="H16" s="17">
        <f t="shared" si="7"/>
        <v>1.5699999999999714</v>
      </c>
      <c r="I16" s="18">
        <f t="shared" si="8"/>
        <v>15.500000000000012</v>
      </c>
      <c r="J16" s="16">
        <f t="shared" si="9"/>
        <v>353.4999999999985</v>
      </c>
      <c r="K16" s="17">
        <f t="shared" si="10"/>
        <v>2.0699999999999705</v>
      </c>
      <c r="L16" s="19">
        <f t="shared" si="11"/>
        <v>39.00000000000003</v>
      </c>
      <c r="M16" s="13">
        <f t="shared" si="12"/>
        <v>352.9000000000002</v>
      </c>
      <c r="N16" s="3">
        <v>3.9</v>
      </c>
      <c r="O16" s="3"/>
      <c r="P16" s="46">
        <f t="shared" si="13"/>
        <v>11.6</v>
      </c>
      <c r="Q16" s="3"/>
      <c r="R16" s="3"/>
      <c r="S16" s="3"/>
      <c r="T16" s="3"/>
    </row>
    <row r="17" spans="1:20" ht="16.5" customHeight="1">
      <c r="A17" s="20">
        <f t="shared" si="0"/>
        <v>352.0099999999999</v>
      </c>
      <c r="B17" s="21">
        <f t="shared" si="1"/>
        <v>0.5799999999999705</v>
      </c>
      <c r="C17" s="22">
        <f aca="true" t="shared" si="14" ref="C17:C26">+C16+$N$7/10</f>
        <v>0.012000000000000002</v>
      </c>
      <c r="D17" s="20">
        <f t="shared" si="3"/>
        <v>352.5099999999994</v>
      </c>
      <c r="E17" s="21">
        <f t="shared" si="4"/>
        <v>1.079999999999971</v>
      </c>
      <c r="F17" s="22">
        <f aca="true" t="shared" si="15" ref="F17:F26">+F16+$N$12/10</f>
        <v>0.6200000000000003</v>
      </c>
      <c r="G17" s="20">
        <f t="shared" si="6"/>
        <v>353.00999999999897</v>
      </c>
      <c r="H17" s="21">
        <f t="shared" si="7"/>
        <v>1.5799999999999714</v>
      </c>
      <c r="I17" s="22">
        <f aca="true" t="shared" si="16" ref="I17:I26">+I16+$N$17/10</f>
        <v>15.950000000000012</v>
      </c>
      <c r="J17" s="20">
        <f t="shared" si="9"/>
        <v>353.5099999999985</v>
      </c>
      <c r="K17" s="21">
        <f t="shared" si="10"/>
        <v>2.0799999999999703</v>
      </c>
      <c r="L17" s="11">
        <f>+L16+$N$22/10</f>
        <v>39.50000000000003</v>
      </c>
      <c r="M17" s="13">
        <f t="shared" si="12"/>
        <v>353.0000000000002</v>
      </c>
      <c r="N17" s="3">
        <v>4.5</v>
      </c>
      <c r="O17" s="3"/>
      <c r="P17" s="46">
        <f t="shared" si="13"/>
        <v>15.5</v>
      </c>
      <c r="Q17" s="3"/>
      <c r="R17" s="3"/>
      <c r="S17" s="3"/>
      <c r="T17" s="3"/>
    </row>
    <row r="18" spans="1:20" ht="16.5" customHeight="1">
      <c r="A18" s="14">
        <f t="shared" si="0"/>
        <v>352.01999999999987</v>
      </c>
      <c r="B18" s="15">
        <f t="shared" si="1"/>
        <v>0.5899999999999705</v>
      </c>
      <c r="C18" s="12">
        <f t="shared" si="14"/>
        <v>0.014000000000000002</v>
      </c>
      <c r="D18" s="14">
        <f t="shared" si="3"/>
        <v>352.5199999999994</v>
      </c>
      <c r="E18" s="15">
        <f t="shared" si="4"/>
        <v>1.089999999999971</v>
      </c>
      <c r="F18" s="12">
        <f t="shared" si="15"/>
        <v>0.7400000000000003</v>
      </c>
      <c r="G18" s="14">
        <f t="shared" si="6"/>
        <v>353.01999999999896</v>
      </c>
      <c r="H18" s="15">
        <f t="shared" si="7"/>
        <v>1.5899999999999714</v>
      </c>
      <c r="I18" s="12">
        <f t="shared" si="16"/>
        <v>16.400000000000013</v>
      </c>
      <c r="J18" s="14">
        <f t="shared" si="9"/>
        <v>353.5199999999985</v>
      </c>
      <c r="K18" s="15">
        <f t="shared" si="10"/>
        <v>2.08999999999997</v>
      </c>
      <c r="L18" s="35">
        <f aca="true" t="shared" si="17" ref="L18:L26">+L17+$N$22/10</f>
        <v>40.00000000000003</v>
      </c>
      <c r="M18" s="13">
        <f t="shared" si="12"/>
        <v>353.10000000000025</v>
      </c>
      <c r="N18" s="3">
        <v>4.5</v>
      </c>
      <c r="O18" s="3"/>
      <c r="P18" s="46">
        <f t="shared" si="13"/>
        <v>20</v>
      </c>
      <c r="Q18" s="3"/>
      <c r="R18" s="3"/>
      <c r="S18" s="3"/>
      <c r="T18" s="3"/>
    </row>
    <row r="19" spans="1:20" ht="16.5" customHeight="1">
      <c r="A19" s="14">
        <f t="shared" si="0"/>
        <v>352.02999999999986</v>
      </c>
      <c r="B19" s="15">
        <f t="shared" si="1"/>
        <v>0.5999999999999706</v>
      </c>
      <c r="C19" s="12">
        <f t="shared" si="14"/>
        <v>0.016</v>
      </c>
      <c r="D19" s="14">
        <f t="shared" si="3"/>
        <v>352.5299999999994</v>
      </c>
      <c r="E19" s="15">
        <f t="shared" si="4"/>
        <v>1.099999999999971</v>
      </c>
      <c r="F19" s="12">
        <f t="shared" si="15"/>
        <v>0.8600000000000003</v>
      </c>
      <c r="G19" s="14">
        <f t="shared" si="6"/>
        <v>353.02999999999895</v>
      </c>
      <c r="H19" s="15">
        <f t="shared" si="7"/>
        <v>1.5999999999999714</v>
      </c>
      <c r="I19" s="12">
        <f t="shared" si="16"/>
        <v>16.850000000000012</v>
      </c>
      <c r="J19" s="14">
        <f t="shared" si="9"/>
        <v>353.5299999999985</v>
      </c>
      <c r="K19" s="15">
        <f t="shared" si="10"/>
        <v>2.09999999999997</v>
      </c>
      <c r="L19" s="35">
        <f t="shared" si="17"/>
        <v>40.50000000000003</v>
      </c>
      <c r="M19" s="13">
        <f t="shared" si="12"/>
        <v>353.2000000000003</v>
      </c>
      <c r="N19" s="3">
        <v>4.75</v>
      </c>
      <c r="O19" s="3"/>
      <c r="P19" s="46">
        <f t="shared" si="13"/>
        <v>24.5</v>
      </c>
      <c r="Q19" s="3"/>
      <c r="R19" s="3"/>
      <c r="S19" s="3"/>
      <c r="T19" s="3"/>
    </row>
    <row r="20" spans="1:20" ht="16.5" customHeight="1">
      <c r="A20" s="14">
        <f t="shared" si="0"/>
        <v>352.03999999999985</v>
      </c>
      <c r="B20" s="15">
        <f t="shared" si="1"/>
        <v>0.6099999999999706</v>
      </c>
      <c r="C20" s="12">
        <f t="shared" si="14"/>
        <v>0.018000000000000002</v>
      </c>
      <c r="D20" s="14">
        <f t="shared" si="3"/>
        <v>352.5399999999994</v>
      </c>
      <c r="E20" s="15">
        <f t="shared" si="4"/>
        <v>1.109999999999971</v>
      </c>
      <c r="F20" s="12">
        <f t="shared" si="15"/>
        <v>0.9800000000000003</v>
      </c>
      <c r="G20" s="14">
        <f t="shared" si="6"/>
        <v>353.03999999999894</v>
      </c>
      <c r="H20" s="15">
        <f t="shared" si="7"/>
        <v>1.6099999999999715</v>
      </c>
      <c r="I20" s="12">
        <f t="shared" si="16"/>
        <v>17.30000000000001</v>
      </c>
      <c r="J20" s="14">
        <f t="shared" si="9"/>
        <v>353.5399999999985</v>
      </c>
      <c r="K20" s="15">
        <f t="shared" si="10"/>
        <v>2.1099999999999697</v>
      </c>
      <c r="L20" s="35">
        <f t="shared" si="17"/>
        <v>41.00000000000003</v>
      </c>
      <c r="M20" s="13">
        <f t="shared" si="12"/>
        <v>353.3000000000003</v>
      </c>
      <c r="N20" s="3">
        <v>4.75</v>
      </c>
      <c r="O20" s="3"/>
      <c r="P20" s="46">
        <f t="shared" si="13"/>
        <v>29.25</v>
      </c>
      <c r="Q20" s="3"/>
      <c r="R20" s="3"/>
      <c r="S20" s="3"/>
      <c r="T20" s="3"/>
    </row>
    <row r="21" spans="1:20" ht="16.5" customHeight="1">
      <c r="A21" s="14">
        <f t="shared" si="0"/>
        <v>352.04999999999984</v>
      </c>
      <c r="B21" s="15">
        <f t="shared" si="1"/>
        <v>0.6199999999999706</v>
      </c>
      <c r="C21" s="12">
        <f t="shared" si="14"/>
        <v>0.020000000000000004</v>
      </c>
      <c r="D21" s="14">
        <f t="shared" si="3"/>
        <v>352.5499999999994</v>
      </c>
      <c r="E21" s="15">
        <f t="shared" si="4"/>
        <v>1.119999999999971</v>
      </c>
      <c r="F21" s="12">
        <f t="shared" si="15"/>
        <v>1.1000000000000003</v>
      </c>
      <c r="G21" s="14">
        <f t="shared" si="6"/>
        <v>353.04999999999893</v>
      </c>
      <c r="H21" s="15">
        <f t="shared" si="7"/>
        <v>1.6199999999999715</v>
      </c>
      <c r="I21" s="12">
        <f t="shared" si="16"/>
        <v>17.75000000000001</v>
      </c>
      <c r="J21" s="14">
        <f t="shared" si="9"/>
        <v>353.5499999999985</v>
      </c>
      <c r="K21" s="15">
        <f t="shared" si="10"/>
        <v>2.1199999999999695</v>
      </c>
      <c r="L21" s="35">
        <f t="shared" si="17"/>
        <v>41.50000000000003</v>
      </c>
      <c r="M21" s="13">
        <f t="shared" si="12"/>
        <v>353.4000000000003</v>
      </c>
      <c r="N21" s="3">
        <v>5</v>
      </c>
      <c r="O21" s="3"/>
      <c r="P21" s="46">
        <f t="shared" si="13"/>
        <v>34</v>
      </c>
      <c r="Q21" s="3"/>
      <c r="R21" s="3"/>
      <c r="S21" s="3"/>
      <c r="T21" s="3"/>
    </row>
    <row r="22" spans="1:20" ht="16.5" customHeight="1">
      <c r="A22" s="14">
        <f t="shared" si="0"/>
        <v>352.05999999999983</v>
      </c>
      <c r="B22" s="15">
        <f t="shared" si="1"/>
        <v>0.6299999999999706</v>
      </c>
      <c r="C22" s="12">
        <f t="shared" si="14"/>
        <v>0.022000000000000006</v>
      </c>
      <c r="D22" s="14">
        <f t="shared" si="3"/>
        <v>352.5599999999994</v>
      </c>
      <c r="E22" s="15">
        <f t="shared" si="4"/>
        <v>1.129999999999971</v>
      </c>
      <c r="F22" s="12">
        <f t="shared" si="15"/>
        <v>1.2200000000000002</v>
      </c>
      <c r="G22" s="14">
        <f t="shared" si="6"/>
        <v>353.0599999999989</v>
      </c>
      <c r="H22" s="15">
        <f t="shared" si="7"/>
        <v>1.6299999999999715</v>
      </c>
      <c r="I22" s="12">
        <f t="shared" si="16"/>
        <v>18.20000000000001</v>
      </c>
      <c r="J22" s="14">
        <f t="shared" si="9"/>
        <v>353.55999999999847</v>
      </c>
      <c r="K22" s="15">
        <f t="shared" si="10"/>
        <v>2.1299999999999693</v>
      </c>
      <c r="L22" s="35">
        <f t="shared" si="17"/>
        <v>42.00000000000003</v>
      </c>
      <c r="M22" s="13">
        <f t="shared" si="12"/>
        <v>353.50000000000034</v>
      </c>
      <c r="N22" s="3">
        <v>5</v>
      </c>
      <c r="O22" s="3"/>
      <c r="P22" s="46">
        <f t="shared" si="13"/>
        <v>39</v>
      </c>
      <c r="Q22" s="3"/>
      <c r="R22" s="3"/>
      <c r="S22" s="3"/>
      <c r="T22" s="3"/>
    </row>
    <row r="23" spans="1:20" ht="16.5" customHeight="1">
      <c r="A23" s="14">
        <f t="shared" si="0"/>
        <v>352.0699999999998</v>
      </c>
      <c r="B23" s="15">
        <f t="shared" si="1"/>
        <v>0.6399999999999706</v>
      </c>
      <c r="C23" s="12">
        <f t="shared" si="14"/>
        <v>0.024000000000000007</v>
      </c>
      <c r="D23" s="14">
        <f t="shared" si="3"/>
        <v>352.56999999999937</v>
      </c>
      <c r="E23" s="15">
        <f t="shared" si="4"/>
        <v>1.139999999999971</v>
      </c>
      <c r="F23" s="12">
        <f t="shared" si="15"/>
        <v>1.3400000000000003</v>
      </c>
      <c r="G23" s="14">
        <f t="shared" si="6"/>
        <v>353.0699999999989</v>
      </c>
      <c r="H23" s="15">
        <f t="shared" si="7"/>
        <v>1.6399999999999715</v>
      </c>
      <c r="I23" s="12">
        <f t="shared" si="16"/>
        <v>18.65000000000001</v>
      </c>
      <c r="J23" s="14">
        <f t="shared" si="9"/>
        <v>353.56999999999846</v>
      </c>
      <c r="K23" s="15">
        <f t="shared" si="10"/>
        <v>2.139999999999969</v>
      </c>
      <c r="L23" s="35">
        <f t="shared" si="17"/>
        <v>42.50000000000003</v>
      </c>
      <c r="M23" s="13">
        <f t="shared" si="12"/>
        <v>353.60000000000036</v>
      </c>
      <c r="N23" s="3">
        <v>5</v>
      </c>
      <c r="O23" s="3"/>
      <c r="P23" s="46">
        <f t="shared" si="13"/>
        <v>44</v>
      </c>
      <c r="Q23" s="3"/>
      <c r="R23" s="3"/>
      <c r="S23" s="3"/>
      <c r="T23" s="3"/>
    </row>
    <row r="24" spans="1:20" ht="16.5" customHeight="1">
      <c r="A24" s="14">
        <f t="shared" si="0"/>
        <v>352.0799999999998</v>
      </c>
      <c r="B24" s="15">
        <f t="shared" si="1"/>
        <v>0.6499999999999706</v>
      </c>
      <c r="C24" s="12">
        <f t="shared" si="14"/>
        <v>0.02600000000000001</v>
      </c>
      <c r="D24" s="14">
        <f t="shared" si="3"/>
        <v>352.57999999999936</v>
      </c>
      <c r="E24" s="15">
        <f t="shared" si="4"/>
        <v>1.149999999999971</v>
      </c>
      <c r="F24" s="12">
        <f t="shared" si="15"/>
        <v>1.4600000000000004</v>
      </c>
      <c r="G24" s="14">
        <f t="shared" si="6"/>
        <v>353.0799999999989</v>
      </c>
      <c r="H24" s="15">
        <f t="shared" si="7"/>
        <v>1.6499999999999715</v>
      </c>
      <c r="I24" s="12">
        <f t="shared" si="16"/>
        <v>19.10000000000001</v>
      </c>
      <c r="J24" s="14">
        <f t="shared" si="9"/>
        <v>353.57999999999845</v>
      </c>
      <c r="K24" s="15">
        <f t="shared" si="10"/>
        <v>2.149999999999969</v>
      </c>
      <c r="L24" s="35">
        <f t="shared" si="17"/>
        <v>43.00000000000003</v>
      </c>
      <c r="M24" s="13">
        <f t="shared" si="12"/>
        <v>353.7000000000004</v>
      </c>
      <c r="N24" s="3">
        <v>5</v>
      </c>
      <c r="O24" s="3"/>
      <c r="P24" s="46">
        <f t="shared" si="13"/>
        <v>49</v>
      </c>
      <c r="Q24" s="3"/>
      <c r="R24" s="3"/>
      <c r="S24" s="3"/>
      <c r="T24" s="3"/>
    </row>
    <row r="25" spans="1:20" ht="16.5" customHeight="1">
      <c r="A25" s="14">
        <f t="shared" si="0"/>
        <v>352.0899999999998</v>
      </c>
      <c r="B25" s="15">
        <f t="shared" si="1"/>
        <v>0.6599999999999706</v>
      </c>
      <c r="C25" s="12">
        <f t="shared" si="14"/>
        <v>0.02800000000000001</v>
      </c>
      <c r="D25" s="14">
        <f t="shared" si="3"/>
        <v>352.58999999999935</v>
      </c>
      <c r="E25" s="15">
        <f t="shared" si="4"/>
        <v>1.159999999999971</v>
      </c>
      <c r="F25" s="12">
        <f t="shared" si="15"/>
        <v>1.5800000000000005</v>
      </c>
      <c r="G25" s="14">
        <f t="shared" si="6"/>
        <v>353.0899999999989</v>
      </c>
      <c r="H25" s="15">
        <f t="shared" si="7"/>
        <v>1.6599999999999715</v>
      </c>
      <c r="I25" s="12">
        <f t="shared" si="16"/>
        <v>19.550000000000008</v>
      </c>
      <c r="J25" s="14">
        <f t="shared" si="9"/>
        <v>353.58999999999844</v>
      </c>
      <c r="K25" s="15">
        <f t="shared" si="10"/>
        <v>2.1599999999999686</v>
      </c>
      <c r="L25" s="35">
        <f t="shared" si="17"/>
        <v>43.50000000000003</v>
      </c>
      <c r="M25" s="13">
        <f t="shared" si="12"/>
        <v>353.8000000000004</v>
      </c>
      <c r="N25" s="3">
        <v>5</v>
      </c>
      <c r="O25" s="3"/>
      <c r="P25" s="46">
        <f t="shared" si="13"/>
        <v>54</v>
      </c>
      <c r="Q25" s="3"/>
      <c r="R25" s="3"/>
      <c r="S25" s="3"/>
      <c r="T25" s="3"/>
    </row>
    <row r="26" spans="1:20" ht="16.5" customHeight="1">
      <c r="A26" s="16">
        <f t="shared" si="0"/>
        <v>352.0999999999998</v>
      </c>
      <c r="B26" s="17">
        <f t="shared" si="1"/>
        <v>0.6699999999999706</v>
      </c>
      <c r="C26" s="18">
        <f t="shared" si="14"/>
        <v>0.030000000000000013</v>
      </c>
      <c r="D26" s="16">
        <f t="shared" si="3"/>
        <v>352.59999999999934</v>
      </c>
      <c r="E26" s="17">
        <f t="shared" si="4"/>
        <v>1.169999999999971</v>
      </c>
      <c r="F26" s="18">
        <f t="shared" si="15"/>
        <v>1.7000000000000006</v>
      </c>
      <c r="G26" s="16">
        <f t="shared" si="6"/>
        <v>353.0999999999989</v>
      </c>
      <c r="H26" s="17">
        <f t="shared" si="7"/>
        <v>1.6699999999999715</v>
      </c>
      <c r="I26" s="19">
        <f t="shared" si="16"/>
        <v>20.000000000000007</v>
      </c>
      <c r="J26" s="16">
        <f t="shared" si="9"/>
        <v>353.59999999999843</v>
      </c>
      <c r="K26" s="17">
        <f t="shared" si="10"/>
        <v>2.1699999999999684</v>
      </c>
      <c r="L26" s="19">
        <f t="shared" si="17"/>
        <v>44.00000000000003</v>
      </c>
      <c r="M26" s="13">
        <f t="shared" si="12"/>
        <v>353.90000000000043</v>
      </c>
      <c r="N26" s="3">
        <v>5</v>
      </c>
      <c r="O26" s="3"/>
      <c r="P26" s="46">
        <f t="shared" si="13"/>
        <v>59</v>
      </c>
      <c r="Q26" s="3"/>
      <c r="R26" s="3"/>
      <c r="S26" s="3"/>
      <c r="T26" s="3"/>
    </row>
    <row r="27" spans="1:20" ht="16.5" customHeight="1">
      <c r="A27" s="20">
        <f t="shared" si="0"/>
        <v>352.1099999999998</v>
      </c>
      <c r="B27" s="21">
        <f t="shared" si="1"/>
        <v>0.6799999999999706</v>
      </c>
      <c r="C27" s="22">
        <f aca="true" t="shared" si="18" ref="C27:C36">+C26+$N$8/10</f>
        <v>0.033000000000000015</v>
      </c>
      <c r="D27" s="20">
        <f t="shared" si="3"/>
        <v>352.60999999999933</v>
      </c>
      <c r="E27" s="21">
        <f t="shared" si="4"/>
        <v>1.179999999999971</v>
      </c>
      <c r="F27" s="22">
        <f aca="true" t="shared" si="19" ref="F27:F36">+F26+$N$13/10</f>
        <v>1.9300000000000006</v>
      </c>
      <c r="G27" s="20">
        <f t="shared" si="6"/>
        <v>353.1099999999989</v>
      </c>
      <c r="H27" s="21">
        <f t="shared" si="7"/>
        <v>1.6799999999999715</v>
      </c>
      <c r="I27" s="22">
        <f aca="true" t="shared" si="20" ref="I27:I36">+I26+$N$18/10</f>
        <v>20.450000000000006</v>
      </c>
      <c r="J27" s="20">
        <f t="shared" si="9"/>
        <v>353.6099999999984</v>
      </c>
      <c r="K27" s="21">
        <f t="shared" si="10"/>
        <v>2.179999999999968</v>
      </c>
      <c r="L27" s="11">
        <f>+L26+$N$23/10</f>
        <v>44.50000000000003</v>
      </c>
      <c r="M27" s="13">
        <f t="shared" si="12"/>
        <v>354.00000000000045</v>
      </c>
      <c r="N27" s="3">
        <v>5</v>
      </c>
      <c r="O27" s="3"/>
      <c r="P27" s="46">
        <f t="shared" si="13"/>
        <v>64</v>
      </c>
      <c r="Q27" s="3"/>
      <c r="R27" s="3"/>
      <c r="S27" s="3"/>
      <c r="T27" s="3"/>
    </row>
    <row r="28" spans="1:20" ht="16.5" customHeight="1">
      <c r="A28" s="14">
        <f t="shared" si="0"/>
        <v>352.1199999999998</v>
      </c>
      <c r="B28" s="15">
        <f t="shared" si="1"/>
        <v>0.6899999999999706</v>
      </c>
      <c r="C28" s="12">
        <f t="shared" si="18"/>
        <v>0.03600000000000002</v>
      </c>
      <c r="D28" s="14">
        <f t="shared" si="3"/>
        <v>352.6199999999993</v>
      </c>
      <c r="E28" s="15">
        <f t="shared" si="4"/>
        <v>1.189999999999971</v>
      </c>
      <c r="F28" s="12">
        <f t="shared" si="19"/>
        <v>2.1600000000000006</v>
      </c>
      <c r="G28" s="14">
        <f t="shared" si="6"/>
        <v>353.11999999999887</v>
      </c>
      <c r="H28" s="15">
        <f t="shared" si="7"/>
        <v>1.6899999999999715</v>
      </c>
      <c r="I28" s="12">
        <f t="shared" si="20"/>
        <v>20.900000000000006</v>
      </c>
      <c r="J28" s="14">
        <f t="shared" si="9"/>
        <v>353.6199999999984</v>
      </c>
      <c r="K28" s="15">
        <f t="shared" si="10"/>
        <v>2.189999999999968</v>
      </c>
      <c r="L28" s="35">
        <f aca="true" t="shared" si="21" ref="L28:L36">+L27+$N$23/10</f>
        <v>45.00000000000003</v>
      </c>
      <c r="M28" s="13">
        <f t="shared" si="12"/>
        <v>354.1000000000005</v>
      </c>
      <c r="N28" s="3">
        <v>5</v>
      </c>
      <c r="O28" s="3"/>
      <c r="P28" s="46">
        <f t="shared" si="13"/>
        <v>69</v>
      </c>
      <c r="Q28" s="3"/>
      <c r="R28" s="3"/>
      <c r="S28" s="3"/>
      <c r="T28" s="3"/>
    </row>
    <row r="29" spans="1:20" ht="16.5" customHeight="1">
      <c r="A29" s="14">
        <f t="shared" si="0"/>
        <v>352.12999999999977</v>
      </c>
      <c r="B29" s="15">
        <f t="shared" si="1"/>
        <v>0.6999999999999706</v>
      </c>
      <c r="C29" s="12">
        <f t="shared" si="18"/>
        <v>0.03900000000000002</v>
      </c>
      <c r="D29" s="14">
        <f t="shared" si="3"/>
        <v>352.6299999999993</v>
      </c>
      <c r="E29" s="15">
        <f t="shared" si="4"/>
        <v>1.199999999999971</v>
      </c>
      <c r="F29" s="12">
        <f t="shared" si="19"/>
        <v>2.3900000000000006</v>
      </c>
      <c r="G29" s="14">
        <f t="shared" si="6"/>
        <v>353.12999999999886</v>
      </c>
      <c r="H29" s="15">
        <f t="shared" si="7"/>
        <v>1.6999999999999715</v>
      </c>
      <c r="I29" s="12">
        <f t="shared" si="20"/>
        <v>21.350000000000005</v>
      </c>
      <c r="J29" s="14">
        <f t="shared" si="9"/>
        <v>353.6299999999984</v>
      </c>
      <c r="K29" s="15">
        <f t="shared" si="10"/>
        <v>2.1999999999999678</v>
      </c>
      <c r="L29" s="35">
        <f t="shared" si="21"/>
        <v>45.50000000000003</v>
      </c>
      <c r="M29" s="13">
        <f t="shared" si="12"/>
        <v>354.2000000000005</v>
      </c>
      <c r="N29" s="3">
        <v>5</v>
      </c>
      <c r="O29" s="3"/>
      <c r="P29" s="46">
        <f t="shared" si="13"/>
        <v>74</v>
      </c>
      <c r="Q29" s="3"/>
      <c r="R29" s="3"/>
      <c r="S29" s="3"/>
      <c r="T29" s="3"/>
    </row>
    <row r="30" spans="1:20" ht="16.5" customHeight="1">
      <c r="A30" s="14">
        <f t="shared" si="0"/>
        <v>352.13999999999976</v>
      </c>
      <c r="B30" s="15">
        <f t="shared" si="1"/>
        <v>0.7099999999999707</v>
      </c>
      <c r="C30" s="12">
        <f t="shared" si="18"/>
        <v>0.04200000000000002</v>
      </c>
      <c r="D30" s="14">
        <f t="shared" si="3"/>
        <v>352.6399999999993</v>
      </c>
      <c r="E30" s="15">
        <f t="shared" si="4"/>
        <v>1.209999999999971</v>
      </c>
      <c r="F30" s="12">
        <f t="shared" si="19"/>
        <v>2.6200000000000006</v>
      </c>
      <c r="G30" s="14">
        <f t="shared" si="6"/>
        <v>353.13999999999885</v>
      </c>
      <c r="H30" s="15">
        <f t="shared" si="7"/>
        <v>1.7099999999999715</v>
      </c>
      <c r="I30" s="12">
        <f t="shared" si="20"/>
        <v>21.800000000000004</v>
      </c>
      <c r="J30" s="14">
        <f t="shared" si="9"/>
        <v>353.6399999999984</v>
      </c>
      <c r="K30" s="15">
        <f t="shared" si="10"/>
        <v>2.2099999999999675</v>
      </c>
      <c r="L30" s="35">
        <f t="shared" si="21"/>
        <v>46.00000000000003</v>
      </c>
      <c r="M30" s="13">
        <f t="shared" si="12"/>
        <v>354.3000000000005</v>
      </c>
      <c r="N30" s="3">
        <v>5</v>
      </c>
      <c r="O30" s="3"/>
      <c r="P30" s="46">
        <f t="shared" si="13"/>
        <v>79</v>
      </c>
      <c r="Q30" s="3"/>
      <c r="R30" s="3"/>
      <c r="S30" s="3"/>
      <c r="T30" s="3"/>
    </row>
    <row r="31" spans="1:20" ht="16.5" customHeight="1">
      <c r="A31" s="14">
        <f t="shared" si="0"/>
        <v>352.14999999999975</v>
      </c>
      <c r="B31" s="15">
        <f t="shared" si="1"/>
        <v>0.7199999999999707</v>
      </c>
      <c r="C31" s="12">
        <f t="shared" si="18"/>
        <v>0.045000000000000026</v>
      </c>
      <c r="D31" s="14">
        <f t="shared" si="3"/>
        <v>352.6499999999993</v>
      </c>
      <c r="E31" s="15">
        <f t="shared" si="4"/>
        <v>1.219999999999971</v>
      </c>
      <c r="F31" s="12">
        <f t="shared" si="19"/>
        <v>2.8500000000000005</v>
      </c>
      <c r="G31" s="14">
        <f t="shared" si="6"/>
        <v>353.14999999999884</v>
      </c>
      <c r="H31" s="15">
        <f t="shared" si="7"/>
        <v>1.7199999999999716</v>
      </c>
      <c r="I31" s="12">
        <f t="shared" si="20"/>
        <v>22.250000000000004</v>
      </c>
      <c r="J31" s="14">
        <f t="shared" si="9"/>
        <v>353.6499999999984</v>
      </c>
      <c r="K31" s="15">
        <f t="shared" si="10"/>
        <v>2.2199999999999673</v>
      </c>
      <c r="L31" s="35">
        <f t="shared" si="21"/>
        <v>46.50000000000003</v>
      </c>
      <c r="M31" s="13">
        <f t="shared" si="12"/>
        <v>354.40000000000055</v>
      </c>
      <c r="N31" s="3">
        <v>5</v>
      </c>
      <c r="O31" s="3"/>
      <c r="P31" s="46">
        <f t="shared" si="13"/>
        <v>84</v>
      </c>
      <c r="Q31" s="3"/>
      <c r="R31" s="3"/>
      <c r="S31" s="3"/>
      <c r="T31" s="3"/>
    </row>
    <row r="32" spans="1:20" ht="16.5" customHeight="1">
      <c r="A32" s="14">
        <f t="shared" si="0"/>
        <v>352.15999999999974</v>
      </c>
      <c r="B32" s="15">
        <f t="shared" si="1"/>
        <v>0.7299999999999707</v>
      </c>
      <c r="C32" s="12">
        <f t="shared" si="18"/>
        <v>0.04800000000000003</v>
      </c>
      <c r="D32" s="14">
        <f t="shared" si="3"/>
        <v>352.6599999999993</v>
      </c>
      <c r="E32" s="15">
        <f t="shared" si="4"/>
        <v>1.2299999999999711</v>
      </c>
      <c r="F32" s="12">
        <f t="shared" si="19"/>
        <v>3.0800000000000005</v>
      </c>
      <c r="G32" s="14">
        <f t="shared" si="6"/>
        <v>353.15999999999883</v>
      </c>
      <c r="H32" s="15">
        <f t="shared" si="7"/>
        <v>1.7299999999999716</v>
      </c>
      <c r="I32" s="12">
        <f t="shared" si="20"/>
        <v>22.700000000000003</v>
      </c>
      <c r="J32" s="14">
        <f t="shared" si="9"/>
        <v>353.6599999999984</v>
      </c>
      <c r="K32" s="15">
        <f t="shared" si="10"/>
        <v>2.229999999999967</v>
      </c>
      <c r="L32" s="35">
        <f t="shared" si="21"/>
        <v>47.00000000000003</v>
      </c>
      <c r="M32" s="13">
        <f t="shared" si="12"/>
        <v>354.50000000000057</v>
      </c>
      <c r="N32" s="3">
        <v>5</v>
      </c>
      <c r="O32" s="3"/>
      <c r="P32" s="46">
        <f t="shared" si="13"/>
        <v>89</v>
      </c>
      <c r="Q32" s="3"/>
      <c r="R32" s="3"/>
      <c r="S32" s="3"/>
      <c r="T32" s="3"/>
    </row>
    <row r="33" spans="1:20" ht="16.5" customHeight="1">
      <c r="A33" s="14">
        <f t="shared" si="0"/>
        <v>352.16999999999973</v>
      </c>
      <c r="B33" s="15">
        <f t="shared" si="1"/>
        <v>0.7399999999999707</v>
      </c>
      <c r="C33" s="12">
        <f t="shared" si="18"/>
        <v>0.05100000000000003</v>
      </c>
      <c r="D33" s="14">
        <f t="shared" si="3"/>
        <v>352.6699999999993</v>
      </c>
      <c r="E33" s="15">
        <f t="shared" si="4"/>
        <v>1.2399999999999711</v>
      </c>
      <c r="F33" s="12">
        <f t="shared" si="19"/>
        <v>3.3100000000000005</v>
      </c>
      <c r="G33" s="14">
        <f t="shared" si="6"/>
        <v>353.1699999999988</v>
      </c>
      <c r="H33" s="15">
        <f t="shared" si="7"/>
        <v>1.7399999999999716</v>
      </c>
      <c r="I33" s="12">
        <f t="shared" si="20"/>
        <v>23.150000000000002</v>
      </c>
      <c r="J33" s="14">
        <f t="shared" si="9"/>
        <v>353.66999999999837</v>
      </c>
      <c r="K33" s="15">
        <f t="shared" si="10"/>
        <v>2.239999999999967</v>
      </c>
      <c r="L33" s="35">
        <f t="shared" si="21"/>
        <v>47.50000000000003</v>
      </c>
      <c r="M33" s="13">
        <f t="shared" si="12"/>
        <v>354.6000000000006</v>
      </c>
      <c r="N33" s="3">
        <v>5</v>
      </c>
      <c r="O33" s="3"/>
      <c r="P33" s="46">
        <f t="shared" si="13"/>
        <v>94</v>
      </c>
      <c r="Q33" s="3"/>
      <c r="R33" s="3"/>
      <c r="S33" s="3"/>
      <c r="T33" s="3"/>
    </row>
    <row r="34" spans="1:20" ht="16.5" customHeight="1">
      <c r="A34" s="14">
        <f t="shared" si="0"/>
        <v>352.1799999999997</v>
      </c>
      <c r="B34" s="15">
        <f t="shared" si="1"/>
        <v>0.7499999999999707</v>
      </c>
      <c r="C34" s="12">
        <f t="shared" si="18"/>
        <v>0.054000000000000034</v>
      </c>
      <c r="D34" s="14">
        <f t="shared" si="3"/>
        <v>352.67999999999927</v>
      </c>
      <c r="E34" s="15">
        <f t="shared" si="4"/>
        <v>1.2499999999999711</v>
      </c>
      <c r="F34" s="12">
        <f t="shared" si="19"/>
        <v>3.5400000000000005</v>
      </c>
      <c r="G34" s="14">
        <f t="shared" si="6"/>
        <v>353.1799999999988</v>
      </c>
      <c r="H34" s="15">
        <f t="shared" si="7"/>
        <v>1.7499999999999716</v>
      </c>
      <c r="I34" s="12">
        <f t="shared" si="20"/>
        <v>23.6</v>
      </c>
      <c r="J34" s="14">
        <f t="shared" si="9"/>
        <v>353.67999999999836</v>
      </c>
      <c r="K34" s="15">
        <f t="shared" si="10"/>
        <v>2.2499999999999667</v>
      </c>
      <c r="L34" s="35">
        <f t="shared" si="21"/>
        <v>48.00000000000003</v>
      </c>
      <c r="M34" s="13">
        <f t="shared" si="12"/>
        <v>354.7000000000006</v>
      </c>
      <c r="N34" s="3">
        <v>5</v>
      </c>
      <c r="O34" s="3"/>
      <c r="P34" s="46">
        <f t="shared" si="13"/>
        <v>99</v>
      </c>
      <c r="Q34" s="3"/>
      <c r="R34" s="3"/>
      <c r="S34" s="3"/>
      <c r="T34" s="3"/>
    </row>
    <row r="35" spans="1:20" ht="16.5" customHeight="1">
      <c r="A35" s="14">
        <f t="shared" si="0"/>
        <v>352.1899999999997</v>
      </c>
      <c r="B35" s="15">
        <f t="shared" si="1"/>
        <v>0.7599999999999707</v>
      </c>
      <c r="C35" s="12">
        <f t="shared" si="18"/>
        <v>0.05700000000000004</v>
      </c>
      <c r="D35" s="14">
        <f t="shared" si="3"/>
        <v>352.68999999999926</v>
      </c>
      <c r="E35" s="15">
        <f t="shared" si="4"/>
        <v>1.2599999999999711</v>
      </c>
      <c r="F35" s="12">
        <f t="shared" si="19"/>
        <v>3.7700000000000005</v>
      </c>
      <c r="G35" s="14">
        <f t="shared" si="6"/>
        <v>353.1899999999988</v>
      </c>
      <c r="H35" s="15">
        <f t="shared" si="7"/>
        <v>1.7599999999999716</v>
      </c>
      <c r="I35" s="12">
        <f t="shared" si="20"/>
        <v>24.05</v>
      </c>
      <c r="J35" s="14">
        <f t="shared" si="9"/>
        <v>353.68999999999835</v>
      </c>
      <c r="K35" s="15">
        <f t="shared" si="10"/>
        <v>2.2599999999999665</v>
      </c>
      <c r="L35" s="35">
        <f t="shared" si="21"/>
        <v>48.50000000000003</v>
      </c>
      <c r="M35" s="13">
        <f t="shared" si="12"/>
        <v>354.80000000000064</v>
      </c>
      <c r="N35" s="3">
        <v>5.5</v>
      </c>
      <c r="O35" s="3"/>
      <c r="P35" s="46">
        <f t="shared" si="13"/>
        <v>104</v>
      </c>
      <c r="Q35" s="3"/>
      <c r="R35" s="3"/>
      <c r="S35" s="3"/>
      <c r="T35" s="3"/>
    </row>
    <row r="36" spans="1:20" ht="16.5" customHeight="1">
      <c r="A36" s="16">
        <f t="shared" si="0"/>
        <v>352.1999999999997</v>
      </c>
      <c r="B36" s="17">
        <f t="shared" si="1"/>
        <v>0.7699999999999707</v>
      </c>
      <c r="C36" s="18">
        <f t="shared" si="18"/>
        <v>0.06000000000000004</v>
      </c>
      <c r="D36" s="16">
        <f t="shared" si="3"/>
        <v>352.69999999999925</v>
      </c>
      <c r="E36" s="17">
        <f t="shared" si="4"/>
        <v>1.2699999999999712</v>
      </c>
      <c r="F36" s="18">
        <f t="shared" si="19"/>
        <v>4</v>
      </c>
      <c r="G36" s="16">
        <f t="shared" si="6"/>
        <v>353.1999999999988</v>
      </c>
      <c r="H36" s="17">
        <f t="shared" si="7"/>
        <v>1.7699999999999716</v>
      </c>
      <c r="I36" s="19">
        <f t="shared" si="20"/>
        <v>24.5</v>
      </c>
      <c r="J36" s="16">
        <f t="shared" si="9"/>
        <v>353.69999999999834</v>
      </c>
      <c r="K36" s="17">
        <f t="shared" si="10"/>
        <v>2.2699999999999663</v>
      </c>
      <c r="L36" s="19">
        <f t="shared" si="21"/>
        <v>49.00000000000003</v>
      </c>
      <c r="M36" s="13">
        <f t="shared" si="12"/>
        <v>354.90000000000066</v>
      </c>
      <c r="N36" s="3">
        <v>5.5</v>
      </c>
      <c r="O36" s="3"/>
      <c r="P36" s="46">
        <f t="shared" si="13"/>
        <v>109.5</v>
      </c>
      <c r="Q36" s="3"/>
      <c r="R36" s="3"/>
      <c r="S36" s="3"/>
      <c r="T36" s="3"/>
    </row>
    <row r="37" spans="1:20" ht="16.5" customHeight="1">
      <c r="A37" s="20">
        <f t="shared" si="0"/>
        <v>352.2099999999997</v>
      </c>
      <c r="B37" s="21">
        <f t="shared" si="1"/>
        <v>0.7799999999999707</v>
      </c>
      <c r="C37" s="22">
        <f aca="true" t="shared" si="22" ref="C37:C46">+C36+$N$9/10</f>
        <v>0.06400000000000004</v>
      </c>
      <c r="D37" s="20">
        <f t="shared" si="3"/>
        <v>352.70999999999924</v>
      </c>
      <c r="E37" s="21">
        <f t="shared" si="4"/>
        <v>1.2799999999999712</v>
      </c>
      <c r="F37" s="22">
        <f aca="true" t="shared" si="23" ref="F37:F46">+F36+$N$14/10</f>
        <v>4.37</v>
      </c>
      <c r="G37" s="20">
        <f t="shared" si="6"/>
        <v>353.2099999999988</v>
      </c>
      <c r="H37" s="21">
        <f t="shared" si="7"/>
        <v>1.7799999999999716</v>
      </c>
      <c r="I37" s="11">
        <f>+I36+$N$19/10</f>
        <v>24.975</v>
      </c>
      <c r="J37" s="20">
        <f t="shared" si="9"/>
        <v>353.70999999999833</v>
      </c>
      <c r="K37" s="21">
        <f t="shared" si="10"/>
        <v>2.279999999999966</v>
      </c>
      <c r="L37" s="11">
        <f>+L36+$N$24/10</f>
        <v>49.50000000000003</v>
      </c>
      <c r="M37" s="13">
        <f t="shared" si="12"/>
        <v>355.0000000000007</v>
      </c>
      <c r="N37" s="3">
        <v>5.5</v>
      </c>
      <c r="O37" s="3"/>
      <c r="P37" s="46">
        <f t="shared" si="13"/>
        <v>115</v>
      </c>
      <c r="Q37" s="3"/>
      <c r="R37" s="3"/>
      <c r="S37" s="3"/>
      <c r="T37" s="3"/>
    </row>
    <row r="38" spans="1:20" ht="16.5" customHeight="1">
      <c r="A38" s="14">
        <f t="shared" si="0"/>
        <v>352.2199999999997</v>
      </c>
      <c r="B38" s="15">
        <f t="shared" si="1"/>
        <v>0.7899999999999707</v>
      </c>
      <c r="C38" s="12">
        <f t="shared" si="22"/>
        <v>0.06800000000000005</v>
      </c>
      <c r="D38" s="14">
        <f t="shared" si="3"/>
        <v>352.71999999999923</v>
      </c>
      <c r="E38" s="15">
        <f t="shared" si="4"/>
        <v>1.2899999999999712</v>
      </c>
      <c r="F38" s="12">
        <f t="shared" si="23"/>
        <v>4.74</v>
      </c>
      <c r="G38" s="14">
        <f t="shared" si="6"/>
        <v>353.2199999999988</v>
      </c>
      <c r="H38" s="15">
        <f t="shared" si="7"/>
        <v>1.7899999999999716</v>
      </c>
      <c r="I38" s="35">
        <f aca="true" t="shared" si="24" ref="I38:I46">+I37+$N$19/10</f>
        <v>25.450000000000003</v>
      </c>
      <c r="J38" s="14">
        <f t="shared" si="9"/>
        <v>353.7199999999983</v>
      </c>
      <c r="K38" s="15">
        <f t="shared" si="10"/>
        <v>2.289999999999966</v>
      </c>
      <c r="L38" s="35">
        <f aca="true" t="shared" si="25" ref="L38:L46">+L37+$N$24/10</f>
        <v>50.00000000000003</v>
      </c>
      <c r="M38" s="13">
        <f t="shared" si="12"/>
        <v>355.1000000000007</v>
      </c>
      <c r="N38" s="3">
        <v>5.5</v>
      </c>
      <c r="O38" s="3"/>
      <c r="P38" s="46">
        <f t="shared" si="13"/>
        <v>120.5</v>
      </c>
      <c r="Q38" s="3"/>
      <c r="R38" s="3"/>
      <c r="S38" s="3"/>
      <c r="T38" s="3"/>
    </row>
    <row r="39" spans="1:20" ht="16.5" customHeight="1">
      <c r="A39" s="14">
        <f aca="true" t="shared" si="26" ref="A39:A55">+A38+0.01</f>
        <v>352.2299999999997</v>
      </c>
      <c r="B39" s="15">
        <f aca="true" t="shared" si="27" ref="B39:B55">+B38+0.01</f>
        <v>0.7999999999999707</v>
      </c>
      <c r="C39" s="12">
        <f t="shared" si="22"/>
        <v>0.07200000000000005</v>
      </c>
      <c r="D39" s="14">
        <f aca="true" t="shared" si="28" ref="D39:D55">+D38+0.01</f>
        <v>352.7299999999992</v>
      </c>
      <c r="E39" s="15">
        <f aca="true" t="shared" si="29" ref="E39:E55">+E38+0.01</f>
        <v>1.2999999999999712</v>
      </c>
      <c r="F39" s="12">
        <f t="shared" si="23"/>
        <v>5.11</v>
      </c>
      <c r="G39" s="14">
        <f aca="true" t="shared" si="30" ref="G39:G55">+G38+0.01</f>
        <v>353.22999999999877</v>
      </c>
      <c r="H39" s="15">
        <f aca="true" t="shared" si="31" ref="H39:H55">+H38+0.01</f>
        <v>1.7999999999999716</v>
      </c>
      <c r="I39" s="35">
        <f t="shared" si="24"/>
        <v>25.925000000000004</v>
      </c>
      <c r="J39" s="14">
        <f aca="true" t="shared" si="32" ref="J39:J55">+J38+0.01</f>
        <v>353.7299999999983</v>
      </c>
      <c r="K39" s="15">
        <f aca="true" t="shared" si="33" ref="K39:K55">+K38+0.01</f>
        <v>2.2999999999999656</v>
      </c>
      <c r="L39" s="35">
        <f t="shared" si="25"/>
        <v>50.50000000000003</v>
      </c>
      <c r="M39" s="13">
        <f t="shared" si="12"/>
        <v>355.2000000000007</v>
      </c>
      <c r="N39" s="3">
        <v>5.5</v>
      </c>
      <c r="O39" s="3"/>
      <c r="P39" s="46">
        <f t="shared" si="13"/>
        <v>126</v>
      </c>
      <c r="Q39" s="3"/>
      <c r="R39" s="3"/>
      <c r="S39" s="3"/>
      <c r="T39" s="3"/>
    </row>
    <row r="40" spans="1:20" ht="16.5" customHeight="1">
      <c r="A40" s="14">
        <f t="shared" si="26"/>
        <v>352.23999999999967</v>
      </c>
      <c r="B40" s="15">
        <f t="shared" si="27"/>
        <v>0.8099999999999707</v>
      </c>
      <c r="C40" s="12">
        <f t="shared" si="22"/>
        <v>0.07600000000000005</v>
      </c>
      <c r="D40" s="14">
        <f t="shared" si="28"/>
        <v>352.7399999999992</v>
      </c>
      <c r="E40" s="15">
        <f t="shared" si="29"/>
        <v>1.3099999999999712</v>
      </c>
      <c r="F40" s="12">
        <f t="shared" si="23"/>
        <v>5.48</v>
      </c>
      <c r="G40" s="14">
        <f t="shared" si="30"/>
        <v>353.23999999999876</v>
      </c>
      <c r="H40" s="15">
        <f t="shared" si="31"/>
        <v>1.8099999999999716</v>
      </c>
      <c r="I40" s="35">
        <f t="shared" si="24"/>
        <v>26.400000000000006</v>
      </c>
      <c r="J40" s="14">
        <f t="shared" si="32"/>
        <v>353.7399999999983</v>
      </c>
      <c r="K40" s="15">
        <f t="shared" si="33"/>
        <v>2.3099999999999654</v>
      </c>
      <c r="L40" s="35">
        <f t="shared" si="25"/>
        <v>51.00000000000003</v>
      </c>
      <c r="M40" s="13">
        <f t="shared" si="12"/>
        <v>355.30000000000075</v>
      </c>
      <c r="N40" s="3">
        <v>5.5</v>
      </c>
      <c r="O40" s="3"/>
      <c r="P40" s="46">
        <f t="shared" si="13"/>
        <v>131.5</v>
      </c>
      <c r="Q40" s="3"/>
      <c r="R40" s="3"/>
      <c r="S40" s="3"/>
      <c r="T40" s="3"/>
    </row>
    <row r="41" spans="1:20" ht="16.5" customHeight="1">
      <c r="A41" s="14">
        <f t="shared" si="26"/>
        <v>352.24999999999966</v>
      </c>
      <c r="B41" s="15">
        <f t="shared" si="27"/>
        <v>0.8199999999999708</v>
      </c>
      <c r="C41" s="12">
        <f t="shared" si="22"/>
        <v>0.08000000000000006</v>
      </c>
      <c r="D41" s="14">
        <f t="shared" si="28"/>
        <v>352.7499999999992</v>
      </c>
      <c r="E41" s="15">
        <f t="shared" si="29"/>
        <v>1.3199999999999712</v>
      </c>
      <c r="F41" s="12">
        <f t="shared" si="23"/>
        <v>5.8500000000000005</v>
      </c>
      <c r="G41" s="14">
        <f t="shared" si="30"/>
        <v>353.24999999999875</v>
      </c>
      <c r="H41" s="15">
        <f t="shared" si="31"/>
        <v>1.8199999999999716</v>
      </c>
      <c r="I41" s="35">
        <f t="shared" si="24"/>
        <v>26.875000000000007</v>
      </c>
      <c r="J41" s="14">
        <f t="shared" si="32"/>
        <v>353.7499999999983</v>
      </c>
      <c r="K41" s="15">
        <f t="shared" si="33"/>
        <v>2.319999999999965</v>
      </c>
      <c r="L41" s="35">
        <f t="shared" si="25"/>
        <v>51.50000000000003</v>
      </c>
      <c r="M41" s="13">
        <f t="shared" si="12"/>
        <v>355.4000000000008</v>
      </c>
      <c r="N41" s="3">
        <v>5.5</v>
      </c>
      <c r="O41" s="3"/>
      <c r="P41" s="46">
        <f t="shared" si="13"/>
        <v>137</v>
      </c>
      <c r="Q41" s="3"/>
      <c r="R41" s="3"/>
      <c r="S41" s="3"/>
      <c r="T41" s="3"/>
    </row>
    <row r="42" spans="1:20" ht="16.5" customHeight="1">
      <c r="A42" s="14">
        <f t="shared" si="26"/>
        <v>352.25999999999965</v>
      </c>
      <c r="B42" s="15">
        <f t="shared" si="27"/>
        <v>0.8299999999999708</v>
      </c>
      <c r="C42" s="12">
        <f t="shared" si="22"/>
        <v>0.08400000000000006</v>
      </c>
      <c r="D42" s="14">
        <f t="shared" si="28"/>
        <v>352.7599999999992</v>
      </c>
      <c r="E42" s="15">
        <f t="shared" si="29"/>
        <v>1.3299999999999712</v>
      </c>
      <c r="F42" s="12">
        <f t="shared" si="23"/>
        <v>6.220000000000001</v>
      </c>
      <c r="G42" s="14">
        <f t="shared" si="30"/>
        <v>353.25999999999874</v>
      </c>
      <c r="H42" s="15">
        <f t="shared" si="31"/>
        <v>1.8299999999999716</v>
      </c>
      <c r="I42" s="35">
        <f t="shared" si="24"/>
        <v>27.35000000000001</v>
      </c>
      <c r="J42" s="14">
        <f t="shared" si="32"/>
        <v>353.7599999999983</v>
      </c>
      <c r="K42" s="15">
        <f t="shared" si="33"/>
        <v>2.329999999999965</v>
      </c>
      <c r="L42" s="35">
        <f t="shared" si="25"/>
        <v>52.00000000000003</v>
      </c>
      <c r="M42" s="13">
        <f t="shared" si="12"/>
        <v>355.5000000000008</v>
      </c>
      <c r="N42" s="3">
        <v>5.5</v>
      </c>
      <c r="O42" s="3"/>
      <c r="P42" s="46">
        <f t="shared" si="13"/>
        <v>142.5</v>
      </c>
      <c r="Q42" s="3"/>
      <c r="R42" s="3"/>
      <c r="S42" s="3"/>
      <c r="T42" s="3"/>
    </row>
    <row r="43" spans="1:20" ht="16.5" customHeight="1">
      <c r="A43" s="14">
        <f t="shared" si="26"/>
        <v>352.26999999999964</v>
      </c>
      <c r="B43" s="15">
        <f t="shared" si="27"/>
        <v>0.8399999999999708</v>
      </c>
      <c r="C43" s="12">
        <f t="shared" si="22"/>
        <v>0.08800000000000006</v>
      </c>
      <c r="D43" s="14">
        <f t="shared" si="28"/>
        <v>352.7699999999992</v>
      </c>
      <c r="E43" s="15">
        <f t="shared" si="29"/>
        <v>1.3399999999999712</v>
      </c>
      <c r="F43" s="12">
        <f t="shared" si="23"/>
        <v>6.590000000000001</v>
      </c>
      <c r="G43" s="14">
        <f t="shared" si="30"/>
        <v>353.26999999999873</v>
      </c>
      <c r="H43" s="15">
        <f t="shared" si="31"/>
        <v>1.8399999999999717</v>
      </c>
      <c r="I43" s="35">
        <f t="shared" si="24"/>
        <v>27.82500000000001</v>
      </c>
      <c r="J43" s="14">
        <f t="shared" si="32"/>
        <v>353.7699999999983</v>
      </c>
      <c r="K43" s="15">
        <f t="shared" si="33"/>
        <v>2.3399999999999648</v>
      </c>
      <c r="L43" s="35">
        <f t="shared" si="25"/>
        <v>52.50000000000003</v>
      </c>
      <c r="M43" s="13">
        <f t="shared" si="12"/>
        <v>355.6000000000008</v>
      </c>
      <c r="N43" s="3">
        <v>5.5</v>
      </c>
      <c r="O43" s="3"/>
      <c r="P43" s="46">
        <f t="shared" si="13"/>
        <v>148</v>
      </c>
      <c r="Q43" s="3"/>
      <c r="R43" s="3"/>
      <c r="S43" s="3"/>
      <c r="T43" s="3"/>
    </row>
    <row r="44" spans="1:20" ht="16.5" customHeight="1">
      <c r="A44" s="14">
        <f t="shared" si="26"/>
        <v>352.27999999999963</v>
      </c>
      <c r="B44" s="15">
        <f t="shared" si="27"/>
        <v>0.8499999999999708</v>
      </c>
      <c r="C44" s="12">
        <f t="shared" si="22"/>
        <v>0.09200000000000007</v>
      </c>
      <c r="D44" s="14">
        <f t="shared" si="28"/>
        <v>352.7799999999992</v>
      </c>
      <c r="E44" s="15">
        <f t="shared" si="29"/>
        <v>1.3499999999999712</v>
      </c>
      <c r="F44" s="12">
        <f t="shared" si="23"/>
        <v>6.960000000000001</v>
      </c>
      <c r="G44" s="14">
        <f t="shared" si="30"/>
        <v>353.2799999999987</v>
      </c>
      <c r="H44" s="15">
        <f t="shared" si="31"/>
        <v>1.8499999999999717</v>
      </c>
      <c r="I44" s="35">
        <f t="shared" si="24"/>
        <v>28.30000000000001</v>
      </c>
      <c r="J44" s="14">
        <f t="shared" si="32"/>
        <v>353.77999999999827</v>
      </c>
      <c r="K44" s="15">
        <f t="shared" si="33"/>
        <v>2.3499999999999646</v>
      </c>
      <c r="L44" s="35">
        <f t="shared" si="25"/>
        <v>53.00000000000003</v>
      </c>
      <c r="M44" s="13">
        <f t="shared" si="12"/>
        <v>355.70000000000084</v>
      </c>
      <c r="N44" s="3">
        <v>5.5</v>
      </c>
      <c r="O44" s="3"/>
      <c r="P44" s="46">
        <f t="shared" si="13"/>
        <v>153.5</v>
      </c>
      <c r="Q44" s="3"/>
      <c r="R44" s="3"/>
      <c r="S44" s="3"/>
      <c r="T44" s="3"/>
    </row>
    <row r="45" spans="1:20" ht="16.5" customHeight="1">
      <c r="A45" s="14">
        <f t="shared" si="26"/>
        <v>352.2899999999996</v>
      </c>
      <c r="B45" s="15">
        <f t="shared" si="27"/>
        <v>0.8599999999999708</v>
      </c>
      <c r="C45" s="12">
        <f t="shared" si="22"/>
        <v>0.09600000000000007</v>
      </c>
      <c r="D45" s="14">
        <f t="shared" si="28"/>
        <v>352.78999999999917</v>
      </c>
      <c r="E45" s="15">
        <f t="shared" si="29"/>
        <v>1.3599999999999712</v>
      </c>
      <c r="F45" s="12">
        <f t="shared" si="23"/>
        <v>7.330000000000001</v>
      </c>
      <c r="G45" s="14">
        <f t="shared" si="30"/>
        <v>353.2899999999987</v>
      </c>
      <c r="H45" s="15">
        <f t="shared" si="31"/>
        <v>1.8599999999999717</v>
      </c>
      <c r="I45" s="35">
        <f t="shared" si="24"/>
        <v>28.775000000000013</v>
      </c>
      <c r="J45" s="14">
        <f t="shared" si="32"/>
        <v>353.78999999999826</v>
      </c>
      <c r="K45" s="15">
        <f t="shared" si="33"/>
        <v>2.3599999999999643</v>
      </c>
      <c r="L45" s="35">
        <f t="shared" si="25"/>
        <v>53.50000000000003</v>
      </c>
      <c r="M45" s="13">
        <f t="shared" si="12"/>
        <v>355.80000000000086</v>
      </c>
      <c r="N45" s="3">
        <v>5.5</v>
      </c>
      <c r="O45" s="3"/>
      <c r="P45" s="46">
        <f t="shared" si="13"/>
        <v>159</v>
      </c>
      <c r="Q45" s="3"/>
      <c r="R45" s="3"/>
      <c r="S45" s="3"/>
      <c r="T45" s="3"/>
    </row>
    <row r="46" spans="1:20" ht="16.5" customHeight="1">
      <c r="A46" s="16">
        <f t="shared" si="26"/>
        <v>352.2999999999996</v>
      </c>
      <c r="B46" s="17">
        <f t="shared" si="27"/>
        <v>0.8699999999999708</v>
      </c>
      <c r="C46" s="18">
        <f t="shared" si="22"/>
        <v>0.10000000000000007</v>
      </c>
      <c r="D46" s="16">
        <f t="shared" si="28"/>
        <v>352.79999999999916</v>
      </c>
      <c r="E46" s="17">
        <f t="shared" si="29"/>
        <v>1.3699999999999712</v>
      </c>
      <c r="F46" s="18">
        <f t="shared" si="23"/>
        <v>7.700000000000001</v>
      </c>
      <c r="G46" s="16">
        <f t="shared" si="30"/>
        <v>353.2999999999987</v>
      </c>
      <c r="H46" s="17">
        <f t="shared" si="31"/>
        <v>1.8699999999999717</v>
      </c>
      <c r="I46" s="19">
        <f t="shared" si="24"/>
        <v>29.250000000000014</v>
      </c>
      <c r="J46" s="16">
        <f t="shared" si="32"/>
        <v>353.79999999999825</v>
      </c>
      <c r="K46" s="17">
        <f t="shared" si="33"/>
        <v>2.369999999999964</v>
      </c>
      <c r="L46" s="19">
        <f t="shared" si="25"/>
        <v>54.00000000000003</v>
      </c>
      <c r="M46" s="13">
        <f t="shared" si="12"/>
        <v>355.9000000000009</v>
      </c>
      <c r="N46" s="3">
        <v>5.5</v>
      </c>
      <c r="O46" s="3"/>
      <c r="P46" s="46">
        <f t="shared" si="13"/>
        <v>164.5</v>
      </c>
      <c r="Q46" s="3"/>
      <c r="R46" s="3"/>
      <c r="S46" s="3"/>
      <c r="T46" s="3"/>
    </row>
    <row r="47" spans="1:20" ht="16.5" customHeight="1">
      <c r="A47" s="20">
        <f t="shared" si="26"/>
        <v>352.3099999999996</v>
      </c>
      <c r="B47" s="21">
        <f t="shared" si="27"/>
        <v>0.8799999999999708</v>
      </c>
      <c r="C47" s="22">
        <f aca="true" t="shared" si="34" ref="C47:C55">+C46+$N$10/10</f>
        <v>0.11000000000000007</v>
      </c>
      <c r="D47" s="20">
        <f t="shared" si="28"/>
        <v>352.80999999999915</v>
      </c>
      <c r="E47" s="21">
        <f t="shared" si="29"/>
        <v>1.3799999999999712</v>
      </c>
      <c r="F47" s="22">
        <f aca="true" t="shared" si="35" ref="F47:F55">+F46+$N$15/10</f>
        <v>8.090000000000002</v>
      </c>
      <c r="G47" s="20">
        <f t="shared" si="30"/>
        <v>353.3099999999987</v>
      </c>
      <c r="H47" s="21">
        <f t="shared" si="31"/>
        <v>1.8799999999999717</v>
      </c>
      <c r="I47" s="11">
        <f>+I46+$N$20/10</f>
        <v>29.725000000000016</v>
      </c>
      <c r="J47" s="20">
        <f t="shared" si="32"/>
        <v>353.80999999999824</v>
      </c>
      <c r="K47" s="21">
        <f t="shared" si="33"/>
        <v>2.379999999999964</v>
      </c>
      <c r="L47" s="11">
        <f>+L46+$N$25/10</f>
        <v>54.50000000000003</v>
      </c>
      <c r="M47" s="13">
        <f t="shared" si="12"/>
        <v>356.0000000000009</v>
      </c>
      <c r="N47" s="3">
        <v>6</v>
      </c>
      <c r="O47" s="3"/>
      <c r="P47" s="46">
        <f t="shared" si="13"/>
        <v>170</v>
      </c>
      <c r="Q47" s="3"/>
      <c r="R47" s="3"/>
      <c r="S47" s="3"/>
      <c r="T47" s="3"/>
    </row>
    <row r="48" spans="1:20" ht="16.5" customHeight="1">
      <c r="A48" s="14">
        <f t="shared" si="26"/>
        <v>352.3199999999996</v>
      </c>
      <c r="B48" s="15">
        <f t="shared" si="27"/>
        <v>0.8899999999999708</v>
      </c>
      <c r="C48" s="12">
        <f t="shared" si="34"/>
        <v>0.12000000000000006</v>
      </c>
      <c r="D48" s="14">
        <f t="shared" si="28"/>
        <v>352.81999999999914</v>
      </c>
      <c r="E48" s="15">
        <f t="shared" si="29"/>
        <v>1.3899999999999713</v>
      </c>
      <c r="F48" s="12">
        <f t="shared" si="35"/>
        <v>8.480000000000002</v>
      </c>
      <c r="G48" s="14">
        <f t="shared" si="30"/>
        <v>353.3199999999987</v>
      </c>
      <c r="H48" s="15">
        <f t="shared" si="31"/>
        <v>1.8899999999999717</v>
      </c>
      <c r="I48" s="35">
        <f aca="true" t="shared" si="36" ref="I48:I55">+I47+$N$20/10</f>
        <v>30.200000000000017</v>
      </c>
      <c r="J48" s="14">
        <f t="shared" si="32"/>
        <v>353.81999999999823</v>
      </c>
      <c r="K48" s="15">
        <f t="shared" si="33"/>
        <v>2.3899999999999637</v>
      </c>
      <c r="L48" s="35">
        <f aca="true" t="shared" si="37" ref="L48:L55">+L47+$N$25/10</f>
        <v>55.00000000000003</v>
      </c>
      <c r="M48" s="13">
        <f t="shared" si="12"/>
        <v>356.10000000000093</v>
      </c>
      <c r="N48" s="3">
        <v>6</v>
      </c>
      <c r="O48" s="3"/>
      <c r="P48" s="46">
        <f t="shared" si="13"/>
        <v>176</v>
      </c>
      <c r="Q48" s="3"/>
      <c r="R48" s="3"/>
      <c r="S48" s="3"/>
      <c r="T48" s="3"/>
    </row>
    <row r="49" spans="1:20" ht="16.5" customHeight="1">
      <c r="A49" s="14">
        <f t="shared" si="26"/>
        <v>352.3299999999996</v>
      </c>
      <c r="B49" s="15">
        <f t="shared" si="27"/>
        <v>0.8999999999999708</v>
      </c>
      <c r="C49" s="12">
        <f t="shared" si="34"/>
        <v>0.13000000000000006</v>
      </c>
      <c r="D49" s="14">
        <f t="shared" si="28"/>
        <v>352.82999999999913</v>
      </c>
      <c r="E49" s="15">
        <f t="shared" si="29"/>
        <v>1.3999999999999713</v>
      </c>
      <c r="F49" s="12">
        <f t="shared" si="35"/>
        <v>8.870000000000003</v>
      </c>
      <c r="G49" s="14">
        <f t="shared" si="30"/>
        <v>353.3299999999987</v>
      </c>
      <c r="H49" s="15">
        <f t="shared" si="31"/>
        <v>1.8999999999999717</v>
      </c>
      <c r="I49" s="35">
        <f t="shared" si="36"/>
        <v>30.67500000000002</v>
      </c>
      <c r="J49" s="14">
        <f t="shared" si="32"/>
        <v>353.8299999999982</v>
      </c>
      <c r="K49" s="15">
        <f t="shared" si="33"/>
        <v>2.3999999999999635</v>
      </c>
      <c r="L49" s="35">
        <f t="shared" si="37"/>
        <v>55.50000000000003</v>
      </c>
      <c r="M49" s="13">
        <f t="shared" si="12"/>
        <v>356.20000000000095</v>
      </c>
      <c r="N49" s="3">
        <v>6</v>
      </c>
      <c r="O49" s="3"/>
      <c r="P49" s="46">
        <f t="shared" si="13"/>
        <v>182</v>
      </c>
      <c r="Q49" s="3"/>
      <c r="R49" s="3"/>
      <c r="S49" s="3"/>
      <c r="T49" s="3"/>
    </row>
    <row r="50" spans="1:20" ht="16.5" customHeight="1">
      <c r="A50" s="14">
        <f t="shared" si="26"/>
        <v>352.3399999999996</v>
      </c>
      <c r="B50" s="15">
        <f t="shared" si="27"/>
        <v>0.9099999999999708</v>
      </c>
      <c r="C50" s="12">
        <f t="shared" si="34"/>
        <v>0.14000000000000007</v>
      </c>
      <c r="D50" s="14">
        <f t="shared" si="28"/>
        <v>352.8399999999991</v>
      </c>
      <c r="E50" s="15">
        <f t="shared" si="29"/>
        <v>1.4099999999999713</v>
      </c>
      <c r="F50" s="12">
        <f t="shared" si="35"/>
        <v>9.260000000000003</v>
      </c>
      <c r="G50" s="14">
        <f t="shared" si="30"/>
        <v>353.33999999999867</v>
      </c>
      <c r="H50" s="15">
        <f t="shared" si="31"/>
        <v>1.9099999999999717</v>
      </c>
      <c r="I50" s="35">
        <f t="shared" si="36"/>
        <v>31.15000000000002</v>
      </c>
      <c r="J50" s="14">
        <f t="shared" si="32"/>
        <v>353.8399999999982</v>
      </c>
      <c r="K50" s="15">
        <f t="shared" si="33"/>
        <v>2.4099999999999633</v>
      </c>
      <c r="L50" s="35">
        <f t="shared" si="37"/>
        <v>56.00000000000003</v>
      </c>
      <c r="M50" s="13">
        <f t="shared" si="12"/>
        <v>356.300000000001</v>
      </c>
      <c r="N50" s="3">
        <v>6</v>
      </c>
      <c r="O50" s="3"/>
      <c r="P50" s="46">
        <f t="shared" si="13"/>
        <v>188</v>
      </c>
      <c r="Q50" s="3"/>
      <c r="R50" s="3"/>
      <c r="S50" s="3"/>
      <c r="T50" s="3"/>
    </row>
    <row r="51" spans="1:20" ht="16.5" customHeight="1">
      <c r="A51" s="14">
        <f t="shared" si="26"/>
        <v>352.34999999999957</v>
      </c>
      <c r="B51" s="15">
        <f t="shared" si="27"/>
        <v>0.9199999999999708</v>
      </c>
      <c r="C51" s="12">
        <f t="shared" si="34"/>
        <v>0.15000000000000008</v>
      </c>
      <c r="D51" s="14">
        <f t="shared" si="28"/>
        <v>352.8499999999991</v>
      </c>
      <c r="E51" s="15">
        <f t="shared" si="29"/>
        <v>1.4199999999999713</v>
      </c>
      <c r="F51" s="12">
        <f t="shared" si="35"/>
        <v>9.650000000000004</v>
      </c>
      <c r="G51" s="14">
        <f t="shared" si="30"/>
        <v>353.34999999999866</v>
      </c>
      <c r="H51" s="15">
        <f t="shared" si="31"/>
        <v>1.9199999999999717</v>
      </c>
      <c r="I51" s="35">
        <f t="shared" si="36"/>
        <v>31.62500000000002</v>
      </c>
      <c r="J51" s="14">
        <f t="shared" si="32"/>
        <v>353.8499999999982</v>
      </c>
      <c r="K51" s="15">
        <f t="shared" si="33"/>
        <v>2.419999999999963</v>
      </c>
      <c r="L51" s="35">
        <f t="shared" si="37"/>
        <v>56.50000000000003</v>
      </c>
      <c r="M51" s="13">
        <f t="shared" si="12"/>
        <v>356.400000000001</v>
      </c>
      <c r="N51" s="3">
        <v>6</v>
      </c>
      <c r="O51" s="3"/>
      <c r="P51" s="46">
        <f t="shared" si="13"/>
        <v>194</v>
      </c>
      <c r="Q51" s="3"/>
      <c r="R51" s="3"/>
      <c r="S51" s="3"/>
      <c r="T51" s="3"/>
    </row>
    <row r="52" spans="1:20" ht="16.5" customHeight="1">
      <c r="A52" s="14">
        <f t="shared" si="26"/>
        <v>352.35999999999956</v>
      </c>
      <c r="B52" s="15">
        <f t="shared" si="27"/>
        <v>0.9299999999999708</v>
      </c>
      <c r="C52" s="12">
        <f t="shared" si="34"/>
        <v>0.1600000000000001</v>
      </c>
      <c r="D52" s="14">
        <f t="shared" si="28"/>
        <v>352.8599999999991</v>
      </c>
      <c r="E52" s="15">
        <f t="shared" si="29"/>
        <v>1.4299999999999713</v>
      </c>
      <c r="F52" s="12">
        <f t="shared" si="35"/>
        <v>10.040000000000004</v>
      </c>
      <c r="G52" s="14">
        <f t="shared" si="30"/>
        <v>353.35999999999865</v>
      </c>
      <c r="H52" s="15">
        <f t="shared" si="31"/>
        <v>1.9299999999999717</v>
      </c>
      <c r="I52" s="35">
        <f t="shared" si="36"/>
        <v>32.10000000000002</v>
      </c>
      <c r="J52" s="14">
        <f t="shared" si="32"/>
        <v>353.8599999999982</v>
      </c>
      <c r="K52" s="15">
        <f t="shared" si="33"/>
        <v>2.429999999999963</v>
      </c>
      <c r="L52" s="35">
        <f t="shared" si="37"/>
        <v>57.00000000000003</v>
      </c>
      <c r="M52" s="13">
        <f t="shared" si="12"/>
        <v>356.500000000001</v>
      </c>
      <c r="N52" s="3">
        <v>6</v>
      </c>
      <c r="O52" s="3"/>
      <c r="P52" s="46">
        <f t="shared" si="13"/>
        <v>200</v>
      </c>
      <c r="Q52" s="3"/>
      <c r="R52" s="3"/>
      <c r="S52" s="3"/>
      <c r="T52" s="3"/>
    </row>
    <row r="53" spans="1:20" ht="16.5" customHeight="1">
      <c r="A53" s="14">
        <f t="shared" si="26"/>
        <v>352.36999999999955</v>
      </c>
      <c r="B53" s="15">
        <f t="shared" si="27"/>
        <v>0.9399999999999709</v>
      </c>
      <c r="C53" s="12">
        <f t="shared" si="34"/>
        <v>0.1700000000000001</v>
      </c>
      <c r="D53" s="14">
        <f t="shared" si="28"/>
        <v>352.8699999999991</v>
      </c>
      <c r="E53" s="15">
        <f t="shared" si="29"/>
        <v>1.4399999999999713</v>
      </c>
      <c r="F53" s="12">
        <f t="shared" si="35"/>
        <v>10.430000000000005</v>
      </c>
      <c r="G53" s="14">
        <f t="shared" si="30"/>
        <v>353.36999999999864</v>
      </c>
      <c r="H53" s="15">
        <f t="shared" si="31"/>
        <v>1.9399999999999717</v>
      </c>
      <c r="I53" s="35">
        <f t="shared" si="36"/>
        <v>32.575000000000024</v>
      </c>
      <c r="J53" s="14">
        <f t="shared" si="32"/>
        <v>353.8699999999982</v>
      </c>
      <c r="K53" s="15">
        <f t="shared" si="33"/>
        <v>2.4399999999999626</v>
      </c>
      <c r="L53" s="35">
        <f t="shared" si="37"/>
        <v>57.50000000000003</v>
      </c>
      <c r="M53" s="13">
        <f t="shared" si="12"/>
        <v>356.60000000000105</v>
      </c>
      <c r="N53" s="3">
        <v>6</v>
      </c>
      <c r="O53" s="3"/>
      <c r="P53" s="46">
        <f t="shared" si="13"/>
        <v>206</v>
      </c>
      <c r="Q53" s="3"/>
      <c r="R53" s="3"/>
      <c r="S53" s="3"/>
      <c r="T53" s="3"/>
    </row>
    <row r="54" spans="1:20" ht="16.5" customHeight="1">
      <c r="A54" s="14">
        <f t="shared" si="26"/>
        <v>352.37999999999954</v>
      </c>
      <c r="B54" s="15">
        <f t="shared" si="27"/>
        <v>0.9499999999999709</v>
      </c>
      <c r="C54" s="12">
        <f t="shared" si="34"/>
        <v>0.1800000000000001</v>
      </c>
      <c r="D54" s="14">
        <f t="shared" si="28"/>
        <v>352.8799999999991</v>
      </c>
      <c r="E54" s="15">
        <f t="shared" si="29"/>
        <v>1.4499999999999713</v>
      </c>
      <c r="F54" s="12">
        <f t="shared" si="35"/>
        <v>10.820000000000006</v>
      </c>
      <c r="G54" s="14">
        <f t="shared" si="30"/>
        <v>353.37999999999863</v>
      </c>
      <c r="H54" s="15">
        <f t="shared" si="31"/>
        <v>1.9499999999999718</v>
      </c>
      <c r="I54" s="35">
        <f t="shared" si="36"/>
        <v>33.050000000000026</v>
      </c>
      <c r="J54" s="14">
        <f t="shared" si="32"/>
        <v>353.8799999999982</v>
      </c>
      <c r="K54" s="15">
        <f t="shared" si="33"/>
        <v>2.4499999999999624</v>
      </c>
      <c r="L54" s="35">
        <f t="shared" si="37"/>
        <v>58.00000000000003</v>
      </c>
      <c r="M54" s="13">
        <f t="shared" si="12"/>
        <v>356.70000000000107</v>
      </c>
      <c r="N54" s="3">
        <v>6</v>
      </c>
      <c r="O54" s="3"/>
      <c r="P54" s="46">
        <f t="shared" si="13"/>
        <v>212</v>
      </c>
      <c r="Q54" s="3"/>
      <c r="R54" s="3"/>
      <c r="S54" s="3"/>
      <c r="T54" s="3"/>
    </row>
    <row r="55" spans="1:20" ht="16.5" customHeight="1">
      <c r="A55" s="23">
        <f t="shared" si="26"/>
        <v>352.38999999999953</v>
      </c>
      <c r="B55" s="24">
        <f t="shared" si="27"/>
        <v>0.9599999999999709</v>
      </c>
      <c r="C55" s="18">
        <f t="shared" si="34"/>
        <v>0.1900000000000001</v>
      </c>
      <c r="D55" s="23">
        <f t="shared" si="28"/>
        <v>352.8899999999991</v>
      </c>
      <c r="E55" s="24">
        <f t="shared" si="29"/>
        <v>1.4599999999999713</v>
      </c>
      <c r="F55" s="18">
        <f t="shared" si="35"/>
        <v>11.210000000000006</v>
      </c>
      <c r="G55" s="23">
        <f t="shared" si="30"/>
        <v>353.3899999999986</v>
      </c>
      <c r="H55" s="24">
        <f t="shared" si="31"/>
        <v>1.9599999999999718</v>
      </c>
      <c r="I55" s="19">
        <f t="shared" si="36"/>
        <v>33.52500000000003</v>
      </c>
      <c r="J55" s="23">
        <f t="shared" si="32"/>
        <v>353.88999999999817</v>
      </c>
      <c r="K55" s="24">
        <f t="shared" si="33"/>
        <v>2.459999999999962</v>
      </c>
      <c r="L55" s="19">
        <f t="shared" si="37"/>
        <v>58.50000000000003</v>
      </c>
      <c r="M55" s="13">
        <f t="shared" si="12"/>
        <v>356.8000000000011</v>
      </c>
      <c r="N55" s="3">
        <v>6</v>
      </c>
      <c r="O55" s="3"/>
      <c r="P55" s="46">
        <f t="shared" si="13"/>
        <v>218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>
        <f t="shared" si="12"/>
        <v>356.9000000000011</v>
      </c>
      <c r="N56" s="3">
        <v>6</v>
      </c>
      <c r="O56" s="3"/>
      <c r="P56" s="46">
        <f t="shared" si="13"/>
        <v>224</v>
      </c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>
        <f t="shared" si="12"/>
        <v>357.00000000000114</v>
      </c>
      <c r="N57" s="3">
        <v>6</v>
      </c>
      <c r="O57" s="3"/>
      <c r="P57" s="46">
        <f t="shared" si="13"/>
        <v>230</v>
      </c>
      <c r="Q57" s="3"/>
      <c r="R57" s="3"/>
      <c r="S57" s="3"/>
      <c r="T57" s="3"/>
    </row>
    <row r="58" spans="1:20" ht="22.5" customHeight="1">
      <c r="A58" s="39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>
        <f t="shared" si="12"/>
        <v>357.10000000000116</v>
      </c>
      <c r="N58" s="3">
        <v>6</v>
      </c>
      <c r="O58" s="3"/>
      <c r="P58" s="46">
        <f t="shared" si="13"/>
        <v>236</v>
      </c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3">
        <f t="shared" si="12"/>
        <v>357.2000000000012</v>
      </c>
      <c r="N59" s="3">
        <v>6</v>
      </c>
      <c r="O59" s="3"/>
      <c r="P59" s="46">
        <f t="shared" si="13"/>
        <v>242</v>
      </c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13">
        <f t="shared" si="12"/>
        <v>357.3000000000012</v>
      </c>
      <c r="N60" s="3">
        <v>6</v>
      </c>
      <c r="O60" s="3"/>
      <c r="P60" s="46">
        <f t="shared" si="13"/>
        <v>248</v>
      </c>
      <c r="Q60" s="3"/>
      <c r="R60" s="3"/>
      <c r="S60" s="3"/>
      <c r="T60" s="3"/>
    </row>
    <row r="61" spans="1:20" ht="16.5" customHeight="1">
      <c r="A61" s="9">
        <f>J55+0.01</f>
        <v>353.89999999999816</v>
      </c>
      <c r="B61" s="10">
        <f>K55+0.01</f>
        <v>2.469999999999962</v>
      </c>
      <c r="C61" s="36">
        <f>+L55+$N$25/10</f>
        <v>59.00000000000003</v>
      </c>
      <c r="D61" s="9">
        <f>+A110+0.01</f>
        <v>354.3999999999977</v>
      </c>
      <c r="E61" s="10">
        <f>+B110+0.01</f>
        <v>2.9699999999999513</v>
      </c>
      <c r="F61" s="36">
        <f>+C110+$N$30/10</f>
        <v>84.00000000000003</v>
      </c>
      <c r="G61" s="9">
        <f>+D110+0.01</f>
        <v>354.89999999999725</v>
      </c>
      <c r="H61" s="10">
        <f>+E110+0.01</f>
        <v>3.4699999999999407</v>
      </c>
      <c r="I61" s="36">
        <f>+F110+$N$35/10</f>
        <v>109.5</v>
      </c>
      <c r="J61" s="9">
        <f>+G110+0.01</f>
        <v>355.3999999999968</v>
      </c>
      <c r="K61" s="10">
        <f>+H110+0.01</f>
        <v>3.96999999999993</v>
      </c>
      <c r="L61" s="36">
        <f>+I110+$N$40/10</f>
        <v>137.00000000000009</v>
      </c>
      <c r="M61" s="13">
        <f t="shared" si="12"/>
        <v>357.4000000000012</v>
      </c>
      <c r="N61" s="3">
        <v>6</v>
      </c>
      <c r="O61" s="3"/>
      <c r="P61" s="46">
        <f t="shared" si="13"/>
        <v>254</v>
      </c>
      <c r="Q61" s="3"/>
      <c r="R61" s="3"/>
      <c r="S61" s="3"/>
      <c r="T61" s="3"/>
    </row>
    <row r="62" spans="1:20" ht="16.5" customHeight="1">
      <c r="A62" s="14">
        <f aca="true" t="shared" si="38" ref="A62:A110">+A61+0.01</f>
        <v>353.90999999999815</v>
      </c>
      <c r="B62" s="15">
        <f aca="true" t="shared" si="39" ref="B62:B110">+B61+0.01</f>
        <v>2.479999999999962</v>
      </c>
      <c r="C62" s="35">
        <f>+C61+$N$26/10</f>
        <v>59.50000000000003</v>
      </c>
      <c r="D62" s="14">
        <f aca="true" t="shared" si="40" ref="D62:D110">+D61+0.01</f>
        <v>354.4099999999977</v>
      </c>
      <c r="E62" s="15">
        <f aca="true" t="shared" si="41" ref="E62:E110">+E61+0.01</f>
        <v>2.979999999999951</v>
      </c>
      <c r="F62" s="35">
        <f>+F61+$N$31/10</f>
        <v>84.50000000000003</v>
      </c>
      <c r="G62" s="14">
        <f aca="true" t="shared" si="42" ref="G62:G110">+G61+0.01</f>
        <v>354.90999999999724</v>
      </c>
      <c r="H62" s="15">
        <f aca="true" t="shared" si="43" ref="H62:H110">+H61+0.01</f>
        <v>3.4799999999999405</v>
      </c>
      <c r="I62" s="35">
        <f>+I61+$N$36/10</f>
        <v>110.05</v>
      </c>
      <c r="J62" s="14">
        <f aca="true" t="shared" si="44" ref="J62:J110">+J61+0.01</f>
        <v>355.4099999999968</v>
      </c>
      <c r="K62" s="15">
        <f aca="true" t="shared" si="45" ref="K62:K110">+K61+0.01</f>
        <v>3.97999999999993</v>
      </c>
      <c r="L62" s="35">
        <f>+L61+$N$41/10</f>
        <v>137.5500000000001</v>
      </c>
      <c r="M62" s="13">
        <f t="shared" si="12"/>
        <v>357.50000000000125</v>
      </c>
      <c r="N62" s="3">
        <v>6</v>
      </c>
      <c r="O62" s="3"/>
      <c r="P62" s="46">
        <f t="shared" si="13"/>
        <v>260</v>
      </c>
      <c r="Q62" s="3"/>
      <c r="R62" s="3"/>
      <c r="S62" s="3"/>
      <c r="T62" s="3"/>
    </row>
    <row r="63" spans="1:20" ht="16.5" customHeight="1">
      <c r="A63" s="14">
        <f t="shared" si="38"/>
        <v>353.91999999999814</v>
      </c>
      <c r="B63" s="15">
        <f t="shared" si="39"/>
        <v>2.4899999999999616</v>
      </c>
      <c r="C63" s="35">
        <f aca="true" t="shared" si="46" ref="C63:C71">+C62+$N$26/10</f>
        <v>60.00000000000003</v>
      </c>
      <c r="D63" s="14">
        <f t="shared" si="40"/>
        <v>354.4199999999977</v>
      </c>
      <c r="E63" s="15">
        <f t="shared" si="41"/>
        <v>2.989999999999951</v>
      </c>
      <c r="F63" s="35">
        <f aca="true" t="shared" si="47" ref="F63:F71">+F62+$N$31/10</f>
        <v>85.00000000000003</v>
      </c>
      <c r="G63" s="14">
        <f t="shared" si="42"/>
        <v>354.91999999999723</v>
      </c>
      <c r="H63" s="15">
        <f t="shared" si="43"/>
        <v>3.4899999999999403</v>
      </c>
      <c r="I63" s="35">
        <f aca="true" t="shared" si="48" ref="I63:I71">+I62+$N$36/10</f>
        <v>110.6</v>
      </c>
      <c r="J63" s="14">
        <f t="shared" si="44"/>
        <v>355.4199999999968</v>
      </c>
      <c r="K63" s="15">
        <f t="shared" si="45"/>
        <v>3.9899999999999296</v>
      </c>
      <c r="L63" s="35">
        <f aca="true" t="shared" si="49" ref="L63:L71">+L62+$N$41/10</f>
        <v>138.1000000000001</v>
      </c>
      <c r="M63" s="13">
        <f t="shared" si="12"/>
        <v>357.6000000000013</v>
      </c>
      <c r="N63" s="3">
        <v>6</v>
      </c>
      <c r="O63" s="3"/>
      <c r="P63" s="46">
        <f t="shared" si="13"/>
        <v>266</v>
      </c>
      <c r="Q63" s="3"/>
      <c r="R63" s="3"/>
      <c r="S63" s="3"/>
      <c r="T63" s="3"/>
    </row>
    <row r="64" spans="1:20" ht="16.5" customHeight="1">
      <c r="A64" s="14">
        <f t="shared" si="38"/>
        <v>353.92999999999813</v>
      </c>
      <c r="B64" s="15">
        <f t="shared" si="39"/>
        <v>2.4999999999999614</v>
      </c>
      <c r="C64" s="35">
        <f t="shared" si="46"/>
        <v>60.50000000000003</v>
      </c>
      <c r="D64" s="14">
        <f t="shared" si="40"/>
        <v>354.4299999999977</v>
      </c>
      <c r="E64" s="15">
        <f t="shared" si="41"/>
        <v>2.9999999999999507</v>
      </c>
      <c r="F64" s="35">
        <f t="shared" si="47"/>
        <v>85.50000000000003</v>
      </c>
      <c r="G64" s="14">
        <f t="shared" si="42"/>
        <v>354.9299999999972</v>
      </c>
      <c r="H64" s="15">
        <f t="shared" si="43"/>
        <v>3.49999999999994</v>
      </c>
      <c r="I64" s="35">
        <f t="shared" si="48"/>
        <v>111.14999999999999</v>
      </c>
      <c r="J64" s="14">
        <f t="shared" si="44"/>
        <v>355.42999999999677</v>
      </c>
      <c r="K64" s="15">
        <f t="shared" si="45"/>
        <v>3.9999999999999294</v>
      </c>
      <c r="L64" s="35">
        <f t="shared" si="49"/>
        <v>138.65000000000012</v>
      </c>
      <c r="M64" s="13">
        <f t="shared" si="12"/>
        <v>357.7000000000013</v>
      </c>
      <c r="N64" s="3">
        <v>6</v>
      </c>
      <c r="O64" s="3"/>
      <c r="P64" s="46">
        <f t="shared" si="13"/>
        <v>272</v>
      </c>
      <c r="Q64" s="3"/>
      <c r="R64" s="3"/>
      <c r="S64" s="3"/>
      <c r="T64" s="3"/>
    </row>
    <row r="65" spans="1:20" ht="16.5" customHeight="1">
      <c r="A65" s="14">
        <f t="shared" si="38"/>
        <v>353.9399999999981</v>
      </c>
      <c r="B65" s="15">
        <f t="shared" si="39"/>
        <v>2.509999999999961</v>
      </c>
      <c r="C65" s="35">
        <f t="shared" si="46"/>
        <v>61.00000000000003</v>
      </c>
      <c r="D65" s="14">
        <f t="shared" si="40"/>
        <v>354.43999999999767</v>
      </c>
      <c r="E65" s="15">
        <f t="shared" si="41"/>
        <v>3.0099999999999505</v>
      </c>
      <c r="F65" s="35">
        <f t="shared" si="47"/>
        <v>86.00000000000003</v>
      </c>
      <c r="G65" s="14">
        <f t="shared" si="42"/>
        <v>354.9399999999972</v>
      </c>
      <c r="H65" s="15">
        <f t="shared" si="43"/>
        <v>3.50999999999994</v>
      </c>
      <c r="I65" s="35">
        <f t="shared" si="48"/>
        <v>111.69999999999999</v>
      </c>
      <c r="J65" s="14">
        <f t="shared" si="44"/>
        <v>355.43999999999676</v>
      </c>
      <c r="K65" s="15">
        <f t="shared" si="45"/>
        <v>4.00999999999993</v>
      </c>
      <c r="L65" s="35">
        <f t="shared" si="49"/>
        <v>139.20000000000013</v>
      </c>
      <c r="M65" s="13">
        <f t="shared" si="12"/>
        <v>357.8000000000013</v>
      </c>
      <c r="N65" s="3">
        <v>6</v>
      </c>
      <c r="O65" s="3"/>
      <c r="P65" s="46">
        <f t="shared" si="13"/>
        <v>278</v>
      </c>
      <c r="Q65" s="3"/>
      <c r="R65" s="3"/>
      <c r="S65" s="3"/>
      <c r="T65" s="3"/>
    </row>
    <row r="66" spans="1:20" ht="16.5" customHeight="1">
      <c r="A66" s="14">
        <f t="shared" si="38"/>
        <v>353.9499999999981</v>
      </c>
      <c r="B66" s="15">
        <f t="shared" si="39"/>
        <v>2.519999999999961</v>
      </c>
      <c r="C66" s="35">
        <f t="shared" si="46"/>
        <v>61.50000000000003</v>
      </c>
      <c r="D66" s="14">
        <f t="shared" si="40"/>
        <v>354.44999999999766</v>
      </c>
      <c r="E66" s="15">
        <f t="shared" si="41"/>
        <v>3.0199999999999503</v>
      </c>
      <c r="F66" s="35">
        <f t="shared" si="47"/>
        <v>86.50000000000003</v>
      </c>
      <c r="G66" s="14">
        <f t="shared" si="42"/>
        <v>354.9499999999972</v>
      </c>
      <c r="H66" s="15">
        <f t="shared" si="43"/>
        <v>3.5199999999999396</v>
      </c>
      <c r="I66" s="35">
        <f t="shared" si="48"/>
        <v>112.24999999999999</v>
      </c>
      <c r="J66" s="14">
        <f t="shared" si="44"/>
        <v>355.44999999999675</v>
      </c>
      <c r="K66" s="15">
        <f t="shared" si="45"/>
        <v>4.019999999999929</v>
      </c>
      <c r="L66" s="35">
        <f t="shared" si="49"/>
        <v>139.75000000000014</v>
      </c>
      <c r="M66" s="13">
        <f t="shared" si="12"/>
        <v>357.90000000000134</v>
      </c>
      <c r="N66" s="3">
        <v>6</v>
      </c>
      <c r="O66" s="3"/>
      <c r="P66" s="46">
        <f t="shared" si="13"/>
        <v>284</v>
      </c>
      <c r="Q66" s="3"/>
      <c r="R66" s="3"/>
      <c r="S66" s="3"/>
      <c r="T66" s="3"/>
    </row>
    <row r="67" spans="1:20" ht="16.5" customHeight="1">
      <c r="A67" s="14">
        <f t="shared" si="38"/>
        <v>353.9599999999981</v>
      </c>
      <c r="B67" s="15">
        <f t="shared" si="39"/>
        <v>2.5299999999999607</v>
      </c>
      <c r="C67" s="35">
        <f t="shared" si="46"/>
        <v>62.00000000000003</v>
      </c>
      <c r="D67" s="14">
        <f t="shared" si="40"/>
        <v>354.45999999999765</v>
      </c>
      <c r="E67" s="15">
        <f t="shared" si="41"/>
        <v>3.02999999999995</v>
      </c>
      <c r="F67" s="35">
        <f t="shared" si="47"/>
        <v>87.00000000000003</v>
      </c>
      <c r="G67" s="14">
        <f t="shared" si="42"/>
        <v>354.9599999999972</v>
      </c>
      <c r="H67" s="15">
        <f t="shared" si="43"/>
        <v>3.5299999999999394</v>
      </c>
      <c r="I67" s="35">
        <f t="shared" si="48"/>
        <v>112.79999999999998</v>
      </c>
      <c r="J67" s="14">
        <f t="shared" si="44"/>
        <v>355.45999999999674</v>
      </c>
      <c r="K67" s="15">
        <f t="shared" si="45"/>
        <v>4.029999999999929</v>
      </c>
      <c r="L67" s="35">
        <f t="shared" si="49"/>
        <v>140.30000000000015</v>
      </c>
      <c r="M67" s="13">
        <f t="shared" si="12"/>
        <v>358.00000000000136</v>
      </c>
      <c r="N67" s="3">
        <v>6</v>
      </c>
      <c r="O67" s="3"/>
      <c r="P67" s="46">
        <f t="shared" si="13"/>
        <v>290</v>
      </c>
      <c r="Q67" s="3"/>
      <c r="R67" s="3"/>
      <c r="S67" s="3"/>
      <c r="T67" s="3"/>
    </row>
    <row r="68" spans="1:20" ht="16.5" customHeight="1">
      <c r="A68" s="14">
        <f t="shared" si="38"/>
        <v>353.9699999999981</v>
      </c>
      <c r="B68" s="15">
        <f t="shared" si="39"/>
        <v>2.5399999999999605</v>
      </c>
      <c r="C68" s="35">
        <f t="shared" si="46"/>
        <v>62.50000000000003</v>
      </c>
      <c r="D68" s="14">
        <f t="shared" si="40"/>
        <v>354.46999999999764</v>
      </c>
      <c r="E68" s="15">
        <f t="shared" si="41"/>
        <v>3.03999999999995</v>
      </c>
      <c r="F68" s="35">
        <f t="shared" si="47"/>
        <v>87.50000000000003</v>
      </c>
      <c r="G68" s="14">
        <f t="shared" si="42"/>
        <v>354.9699999999972</v>
      </c>
      <c r="H68" s="15">
        <f t="shared" si="43"/>
        <v>3.539999999999939</v>
      </c>
      <c r="I68" s="35">
        <f t="shared" si="48"/>
        <v>113.34999999999998</v>
      </c>
      <c r="J68" s="14">
        <f t="shared" si="44"/>
        <v>355.46999999999673</v>
      </c>
      <c r="K68" s="15">
        <f t="shared" si="45"/>
        <v>4.039999999999929</v>
      </c>
      <c r="L68" s="35">
        <f t="shared" si="49"/>
        <v>140.85000000000016</v>
      </c>
      <c r="M68" s="13">
        <f t="shared" si="12"/>
        <v>358.1000000000014</v>
      </c>
      <c r="N68" s="3">
        <v>6</v>
      </c>
      <c r="O68" s="3"/>
      <c r="P68" s="46">
        <f t="shared" si="13"/>
        <v>296</v>
      </c>
      <c r="Q68" s="3"/>
      <c r="R68" s="3"/>
      <c r="S68" s="3"/>
      <c r="T68" s="3"/>
    </row>
    <row r="69" spans="1:20" ht="16.5" customHeight="1">
      <c r="A69" s="14">
        <f t="shared" si="38"/>
        <v>353.9799999999981</v>
      </c>
      <c r="B69" s="15">
        <f t="shared" si="39"/>
        <v>2.5499999999999603</v>
      </c>
      <c r="C69" s="35">
        <f t="shared" si="46"/>
        <v>63.00000000000003</v>
      </c>
      <c r="D69" s="14">
        <f t="shared" si="40"/>
        <v>354.47999999999763</v>
      </c>
      <c r="E69" s="15">
        <f t="shared" si="41"/>
        <v>3.0499999999999496</v>
      </c>
      <c r="F69" s="35">
        <f t="shared" si="47"/>
        <v>88.00000000000003</v>
      </c>
      <c r="G69" s="14">
        <f t="shared" si="42"/>
        <v>354.9799999999972</v>
      </c>
      <c r="H69" s="15">
        <f t="shared" si="43"/>
        <v>3.549999999999939</v>
      </c>
      <c r="I69" s="35">
        <f t="shared" si="48"/>
        <v>113.89999999999998</v>
      </c>
      <c r="J69" s="14">
        <f t="shared" si="44"/>
        <v>355.4799999999967</v>
      </c>
      <c r="K69" s="15">
        <f t="shared" si="45"/>
        <v>4.049999999999929</v>
      </c>
      <c r="L69" s="35">
        <f t="shared" si="49"/>
        <v>141.40000000000018</v>
      </c>
      <c r="M69" s="13">
        <f t="shared" si="12"/>
        <v>358.2000000000014</v>
      </c>
      <c r="N69" s="3">
        <v>6</v>
      </c>
      <c r="O69" s="3"/>
      <c r="P69" s="46">
        <f t="shared" si="13"/>
        <v>302</v>
      </c>
      <c r="Q69" s="3"/>
      <c r="R69" s="3"/>
      <c r="S69" s="3"/>
      <c r="T69" s="3"/>
    </row>
    <row r="70" spans="1:20" ht="16.5" customHeight="1">
      <c r="A70" s="14">
        <f t="shared" si="38"/>
        <v>353.9899999999981</v>
      </c>
      <c r="B70" s="15">
        <f t="shared" si="39"/>
        <v>2.55999999999996</v>
      </c>
      <c r="C70" s="35">
        <f t="shared" si="46"/>
        <v>63.50000000000003</v>
      </c>
      <c r="D70" s="14">
        <f t="shared" si="40"/>
        <v>354.4899999999976</v>
      </c>
      <c r="E70" s="15">
        <f t="shared" si="41"/>
        <v>3.0599999999999494</v>
      </c>
      <c r="F70" s="35">
        <f t="shared" si="47"/>
        <v>88.50000000000003</v>
      </c>
      <c r="G70" s="14">
        <f t="shared" si="42"/>
        <v>354.98999999999717</v>
      </c>
      <c r="H70" s="15">
        <f t="shared" si="43"/>
        <v>3.5599999999999388</v>
      </c>
      <c r="I70" s="35">
        <f t="shared" si="48"/>
        <v>114.44999999999997</v>
      </c>
      <c r="J70" s="14">
        <f t="shared" si="44"/>
        <v>355.4899999999967</v>
      </c>
      <c r="K70" s="15">
        <f t="shared" si="45"/>
        <v>4.0599999999999286</v>
      </c>
      <c r="L70" s="35">
        <f t="shared" si="49"/>
        <v>141.9500000000002</v>
      </c>
      <c r="M70" s="13">
        <f t="shared" si="12"/>
        <v>358.30000000000143</v>
      </c>
      <c r="N70" s="3">
        <v>6</v>
      </c>
      <c r="O70" s="3"/>
      <c r="P70" s="46">
        <f t="shared" si="13"/>
        <v>308</v>
      </c>
      <c r="Q70" s="3"/>
      <c r="R70" s="3"/>
      <c r="S70" s="3"/>
      <c r="T70" s="3"/>
    </row>
    <row r="71" spans="1:20" ht="16.5" customHeight="1">
      <c r="A71" s="16">
        <f t="shared" si="38"/>
        <v>353.99999999999807</v>
      </c>
      <c r="B71" s="17">
        <f t="shared" si="39"/>
        <v>2.56999999999996</v>
      </c>
      <c r="C71" s="19">
        <f t="shared" si="46"/>
        <v>64.00000000000003</v>
      </c>
      <c r="D71" s="16">
        <f t="shared" si="40"/>
        <v>354.4999999999976</v>
      </c>
      <c r="E71" s="17">
        <f t="shared" si="41"/>
        <v>3.069999999999949</v>
      </c>
      <c r="F71" s="19">
        <f t="shared" si="47"/>
        <v>89.00000000000003</v>
      </c>
      <c r="G71" s="16">
        <f t="shared" si="42"/>
        <v>354.99999999999716</v>
      </c>
      <c r="H71" s="17">
        <f t="shared" si="43"/>
        <v>3.5699999999999386</v>
      </c>
      <c r="I71" s="19">
        <f t="shared" si="48"/>
        <v>114.99999999999997</v>
      </c>
      <c r="J71" s="16">
        <f t="shared" si="44"/>
        <v>355.4999999999967</v>
      </c>
      <c r="K71" s="17">
        <f t="shared" si="45"/>
        <v>4.069999999999928</v>
      </c>
      <c r="L71" s="19">
        <f t="shared" si="49"/>
        <v>142.5000000000002</v>
      </c>
      <c r="M71" s="13">
        <f t="shared" si="12"/>
        <v>358.40000000000146</v>
      </c>
      <c r="N71" s="3"/>
      <c r="O71" s="3"/>
      <c r="P71" s="46">
        <f t="shared" si="13"/>
        <v>314</v>
      </c>
      <c r="Q71" s="3"/>
      <c r="R71" s="3"/>
      <c r="S71" s="3"/>
      <c r="T71" s="3"/>
    </row>
    <row r="72" spans="1:20" ht="16.5" customHeight="1">
      <c r="A72" s="20">
        <f t="shared" si="38"/>
        <v>354.00999999999806</v>
      </c>
      <c r="B72" s="21">
        <f t="shared" si="39"/>
        <v>2.5799999999999597</v>
      </c>
      <c r="C72" s="11">
        <f>+C71+$N$27/10</f>
        <v>64.50000000000003</v>
      </c>
      <c r="D72" s="20">
        <f t="shared" si="40"/>
        <v>354.5099999999976</v>
      </c>
      <c r="E72" s="21">
        <f t="shared" si="41"/>
        <v>3.079999999999949</v>
      </c>
      <c r="F72" s="11">
        <f>+F71+$N$32/10</f>
        <v>89.50000000000003</v>
      </c>
      <c r="G72" s="20">
        <f t="shared" si="42"/>
        <v>355.00999999999715</v>
      </c>
      <c r="H72" s="21">
        <f t="shared" si="43"/>
        <v>3.5799999999999383</v>
      </c>
      <c r="I72" s="11">
        <f>+I71+$N$37/10</f>
        <v>115.54999999999997</v>
      </c>
      <c r="J72" s="20">
        <f t="shared" si="44"/>
        <v>355.5099999999967</v>
      </c>
      <c r="K72" s="21">
        <f t="shared" si="45"/>
        <v>4.079999999999928</v>
      </c>
      <c r="L72" s="11">
        <f>+L71+$N$42/10</f>
        <v>143.0500000000002</v>
      </c>
      <c r="M72" s="13"/>
      <c r="N72" s="3"/>
      <c r="O72" s="3"/>
      <c r="P72" s="40"/>
      <c r="Q72" s="3"/>
      <c r="R72" s="3"/>
      <c r="S72" s="3"/>
      <c r="T72" s="3"/>
    </row>
    <row r="73" spans="1:20" ht="16.5" customHeight="1">
      <c r="A73" s="14">
        <f t="shared" si="38"/>
        <v>354.01999999999805</v>
      </c>
      <c r="B73" s="15">
        <f t="shared" si="39"/>
        <v>2.5899999999999594</v>
      </c>
      <c r="C73" s="35">
        <f aca="true" t="shared" si="50" ref="C73:C81">+C72+$N$27/10</f>
        <v>65.00000000000003</v>
      </c>
      <c r="D73" s="14">
        <f t="shared" si="40"/>
        <v>354.5199999999976</v>
      </c>
      <c r="E73" s="15">
        <f t="shared" si="41"/>
        <v>3.089999999999949</v>
      </c>
      <c r="F73" s="35">
        <f aca="true" t="shared" si="51" ref="F73:F81">+F72+$N$32/10</f>
        <v>90.00000000000003</v>
      </c>
      <c r="G73" s="14">
        <f t="shared" si="42"/>
        <v>355.01999999999714</v>
      </c>
      <c r="H73" s="15">
        <f t="shared" si="43"/>
        <v>3.589999999999938</v>
      </c>
      <c r="I73" s="35">
        <f aca="true" t="shared" si="52" ref="I73:I81">+I72+$N$37/10</f>
        <v>116.09999999999997</v>
      </c>
      <c r="J73" s="14">
        <f t="shared" si="44"/>
        <v>355.5199999999967</v>
      </c>
      <c r="K73" s="15">
        <f t="shared" si="45"/>
        <v>4.089999999999928</v>
      </c>
      <c r="L73" s="35">
        <f aca="true" t="shared" si="53" ref="L73:L81">+L72+$N$42/10</f>
        <v>143.60000000000022</v>
      </c>
      <c r="M73" s="13"/>
      <c r="N73" s="3"/>
      <c r="O73" s="3"/>
      <c r="P73" s="40"/>
      <c r="Q73" s="3"/>
      <c r="R73" s="3"/>
      <c r="S73" s="3"/>
      <c r="T73" s="3"/>
    </row>
    <row r="74" spans="1:20" ht="16.5" customHeight="1">
      <c r="A74" s="14">
        <f t="shared" si="38"/>
        <v>354.02999999999804</v>
      </c>
      <c r="B74" s="15">
        <f t="shared" si="39"/>
        <v>2.5999999999999592</v>
      </c>
      <c r="C74" s="35">
        <f t="shared" si="50"/>
        <v>65.50000000000003</v>
      </c>
      <c r="D74" s="14">
        <f t="shared" si="40"/>
        <v>354.5299999999976</v>
      </c>
      <c r="E74" s="15">
        <f t="shared" si="41"/>
        <v>3.0999999999999486</v>
      </c>
      <c r="F74" s="35">
        <f t="shared" si="51"/>
        <v>90.50000000000003</v>
      </c>
      <c r="G74" s="14">
        <f t="shared" si="42"/>
        <v>355.02999999999713</v>
      </c>
      <c r="H74" s="15">
        <f t="shared" si="43"/>
        <v>3.599999999999938</v>
      </c>
      <c r="I74" s="35">
        <f t="shared" si="52"/>
        <v>116.64999999999996</v>
      </c>
      <c r="J74" s="14">
        <f t="shared" si="44"/>
        <v>355.5299999999967</v>
      </c>
      <c r="K74" s="15">
        <f t="shared" si="45"/>
        <v>4.099999999999928</v>
      </c>
      <c r="L74" s="35">
        <f t="shared" si="53"/>
        <v>144.15000000000023</v>
      </c>
      <c r="M74" s="13"/>
      <c r="N74" s="3"/>
      <c r="O74" s="3"/>
      <c r="P74" s="40"/>
      <c r="Q74" s="3"/>
      <c r="R74" s="3"/>
      <c r="S74" s="3"/>
      <c r="T74" s="3"/>
    </row>
    <row r="75" spans="1:20" ht="16.5" customHeight="1">
      <c r="A75" s="14">
        <f t="shared" si="38"/>
        <v>354.03999999999803</v>
      </c>
      <c r="B75" s="15">
        <f t="shared" si="39"/>
        <v>2.609999999999959</v>
      </c>
      <c r="C75" s="35">
        <f t="shared" si="50"/>
        <v>66.00000000000003</v>
      </c>
      <c r="D75" s="14">
        <f t="shared" si="40"/>
        <v>354.5399999999976</v>
      </c>
      <c r="E75" s="15">
        <f t="shared" si="41"/>
        <v>3.1099999999999484</v>
      </c>
      <c r="F75" s="35">
        <f t="shared" si="51"/>
        <v>91.00000000000003</v>
      </c>
      <c r="G75" s="14">
        <f t="shared" si="42"/>
        <v>355.0399999999971</v>
      </c>
      <c r="H75" s="15">
        <f t="shared" si="43"/>
        <v>3.6099999999999377</v>
      </c>
      <c r="I75" s="35">
        <f t="shared" si="52"/>
        <v>117.19999999999996</v>
      </c>
      <c r="J75" s="14">
        <f t="shared" si="44"/>
        <v>355.53999999999667</v>
      </c>
      <c r="K75" s="15">
        <f t="shared" si="45"/>
        <v>4.1099999999999275</v>
      </c>
      <c r="L75" s="35">
        <f t="shared" si="53"/>
        <v>144.70000000000024</v>
      </c>
      <c r="M75" s="13"/>
      <c r="N75" s="3"/>
      <c r="O75" s="3"/>
      <c r="P75" s="40"/>
      <c r="Q75" s="3"/>
      <c r="R75" s="3"/>
      <c r="S75" s="3"/>
      <c r="T75" s="3"/>
    </row>
    <row r="76" spans="1:20" ht="16.5" customHeight="1">
      <c r="A76" s="14">
        <f t="shared" si="38"/>
        <v>354.049999999998</v>
      </c>
      <c r="B76" s="15">
        <f t="shared" si="39"/>
        <v>2.619999999999959</v>
      </c>
      <c r="C76" s="35">
        <f t="shared" si="50"/>
        <v>66.50000000000003</v>
      </c>
      <c r="D76" s="14">
        <f t="shared" si="40"/>
        <v>354.54999999999757</v>
      </c>
      <c r="E76" s="15">
        <f t="shared" si="41"/>
        <v>3.119999999999948</v>
      </c>
      <c r="F76" s="35">
        <f t="shared" si="51"/>
        <v>91.50000000000003</v>
      </c>
      <c r="G76" s="14">
        <f t="shared" si="42"/>
        <v>355.0499999999971</v>
      </c>
      <c r="H76" s="15">
        <f t="shared" si="43"/>
        <v>3.6199999999999375</v>
      </c>
      <c r="I76" s="35">
        <f t="shared" si="52"/>
        <v>117.74999999999996</v>
      </c>
      <c r="J76" s="14">
        <f t="shared" si="44"/>
        <v>355.54999999999666</v>
      </c>
      <c r="K76" s="15">
        <f t="shared" si="45"/>
        <v>4.119999999999927</v>
      </c>
      <c r="L76" s="35">
        <f t="shared" si="53"/>
        <v>145.25000000000026</v>
      </c>
      <c r="M76" s="13"/>
      <c r="N76" s="3"/>
      <c r="O76" s="3"/>
      <c r="P76" s="40"/>
      <c r="Q76" s="3"/>
      <c r="R76" s="3"/>
      <c r="S76" s="3"/>
      <c r="T76" s="3"/>
    </row>
    <row r="77" spans="1:20" ht="16.5" customHeight="1">
      <c r="A77" s="14">
        <f t="shared" si="38"/>
        <v>354.059999999998</v>
      </c>
      <c r="B77" s="15">
        <f t="shared" si="39"/>
        <v>2.6299999999999586</v>
      </c>
      <c r="C77" s="35">
        <f t="shared" si="50"/>
        <v>67.00000000000003</v>
      </c>
      <c r="D77" s="14">
        <f t="shared" si="40"/>
        <v>354.55999999999756</v>
      </c>
      <c r="E77" s="15">
        <f t="shared" si="41"/>
        <v>3.129999999999948</v>
      </c>
      <c r="F77" s="35">
        <f t="shared" si="51"/>
        <v>92.00000000000003</v>
      </c>
      <c r="G77" s="14">
        <f t="shared" si="42"/>
        <v>355.0599999999971</v>
      </c>
      <c r="H77" s="15">
        <f t="shared" si="43"/>
        <v>3.6299999999999373</v>
      </c>
      <c r="I77" s="35">
        <f t="shared" si="52"/>
        <v>118.29999999999995</v>
      </c>
      <c r="J77" s="14">
        <f t="shared" si="44"/>
        <v>355.55999999999665</v>
      </c>
      <c r="K77" s="15">
        <f t="shared" si="45"/>
        <v>4.129999999999927</v>
      </c>
      <c r="L77" s="35">
        <f t="shared" si="53"/>
        <v>145.80000000000027</v>
      </c>
      <c r="M77" s="13"/>
      <c r="N77" s="3"/>
      <c r="O77" s="3"/>
      <c r="P77" s="40"/>
      <c r="Q77" s="3"/>
      <c r="R77" s="3"/>
      <c r="S77" s="3"/>
      <c r="T77" s="3"/>
    </row>
    <row r="78" spans="1:20" ht="16.5" customHeight="1">
      <c r="A78" s="14">
        <f t="shared" si="38"/>
        <v>354.069999999998</v>
      </c>
      <c r="B78" s="15">
        <f t="shared" si="39"/>
        <v>2.6399999999999584</v>
      </c>
      <c r="C78" s="35">
        <f t="shared" si="50"/>
        <v>67.50000000000003</v>
      </c>
      <c r="D78" s="14">
        <f t="shared" si="40"/>
        <v>354.56999999999755</v>
      </c>
      <c r="E78" s="15">
        <f t="shared" si="41"/>
        <v>3.1399999999999477</v>
      </c>
      <c r="F78" s="35">
        <f t="shared" si="51"/>
        <v>92.50000000000003</v>
      </c>
      <c r="G78" s="14">
        <f t="shared" si="42"/>
        <v>355.0699999999971</v>
      </c>
      <c r="H78" s="15">
        <f t="shared" si="43"/>
        <v>3.639999999999937</v>
      </c>
      <c r="I78" s="35">
        <f t="shared" si="52"/>
        <v>118.84999999999995</v>
      </c>
      <c r="J78" s="14">
        <f t="shared" si="44"/>
        <v>355.56999999999664</v>
      </c>
      <c r="K78" s="15">
        <f t="shared" si="45"/>
        <v>4.139999999999927</v>
      </c>
      <c r="L78" s="35">
        <f t="shared" si="53"/>
        <v>146.35000000000028</v>
      </c>
      <c r="M78" s="13"/>
      <c r="N78" s="3"/>
      <c r="O78" s="3"/>
      <c r="P78" s="40"/>
      <c r="Q78" s="3"/>
      <c r="R78" s="3"/>
      <c r="S78" s="3"/>
      <c r="T78" s="3"/>
    </row>
    <row r="79" spans="1:20" ht="16.5" customHeight="1">
      <c r="A79" s="14">
        <f t="shared" si="38"/>
        <v>354.079999999998</v>
      </c>
      <c r="B79" s="15">
        <f t="shared" si="39"/>
        <v>2.649999999999958</v>
      </c>
      <c r="C79" s="35">
        <f t="shared" si="50"/>
        <v>68.00000000000003</v>
      </c>
      <c r="D79" s="14">
        <f t="shared" si="40"/>
        <v>354.57999999999754</v>
      </c>
      <c r="E79" s="15">
        <f t="shared" si="41"/>
        <v>3.1499999999999475</v>
      </c>
      <c r="F79" s="35">
        <f t="shared" si="51"/>
        <v>93.00000000000003</v>
      </c>
      <c r="G79" s="14">
        <f t="shared" si="42"/>
        <v>355.0799999999971</v>
      </c>
      <c r="H79" s="15">
        <f t="shared" si="43"/>
        <v>3.649999999999937</v>
      </c>
      <c r="I79" s="35">
        <f t="shared" si="52"/>
        <v>119.39999999999995</v>
      </c>
      <c r="J79" s="14">
        <f t="shared" si="44"/>
        <v>355.57999999999663</v>
      </c>
      <c r="K79" s="15">
        <f t="shared" si="45"/>
        <v>4.149999999999927</v>
      </c>
      <c r="L79" s="35">
        <f t="shared" si="53"/>
        <v>146.9000000000003</v>
      </c>
      <c r="M79" s="13"/>
      <c r="N79" s="3"/>
      <c r="O79" s="3"/>
      <c r="P79" s="40"/>
      <c r="Q79" s="3"/>
      <c r="R79" s="3"/>
      <c r="S79" s="3"/>
      <c r="T79" s="3"/>
    </row>
    <row r="80" spans="1:20" ht="16.5" customHeight="1">
      <c r="A80" s="14">
        <f t="shared" si="38"/>
        <v>354.089999999998</v>
      </c>
      <c r="B80" s="15">
        <f t="shared" si="39"/>
        <v>2.659999999999958</v>
      </c>
      <c r="C80" s="35">
        <f t="shared" si="50"/>
        <v>68.50000000000003</v>
      </c>
      <c r="D80" s="14">
        <f t="shared" si="40"/>
        <v>354.58999999999753</v>
      </c>
      <c r="E80" s="15">
        <f t="shared" si="41"/>
        <v>3.1599999999999473</v>
      </c>
      <c r="F80" s="35">
        <f t="shared" si="51"/>
        <v>93.50000000000003</v>
      </c>
      <c r="G80" s="14">
        <f t="shared" si="42"/>
        <v>355.0899999999971</v>
      </c>
      <c r="H80" s="15">
        <f t="shared" si="43"/>
        <v>3.6599999999999366</v>
      </c>
      <c r="I80" s="35">
        <f t="shared" si="52"/>
        <v>119.94999999999995</v>
      </c>
      <c r="J80" s="14">
        <f t="shared" si="44"/>
        <v>355.5899999999966</v>
      </c>
      <c r="K80" s="15">
        <f t="shared" si="45"/>
        <v>4.159999999999926</v>
      </c>
      <c r="L80" s="35">
        <f t="shared" si="53"/>
        <v>147.4500000000003</v>
      </c>
      <c r="M80" s="13"/>
      <c r="N80" s="3"/>
      <c r="O80" s="3"/>
      <c r="P80" s="40"/>
      <c r="Q80" s="3"/>
      <c r="R80" s="3"/>
      <c r="S80" s="3"/>
      <c r="T80" s="3"/>
    </row>
    <row r="81" spans="1:20" ht="16.5" customHeight="1">
      <c r="A81" s="16">
        <f t="shared" si="38"/>
        <v>354.099999999998</v>
      </c>
      <c r="B81" s="17">
        <f t="shared" si="39"/>
        <v>2.6699999999999577</v>
      </c>
      <c r="C81" s="19">
        <f t="shared" si="50"/>
        <v>69.00000000000003</v>
      </c>
      <c r="D81" s="16">
        <f t="shared" si="40"/>
        <v>354.5999999999975</v>
      </c>
      <c r="E81" s="17">
        <f t="shared" si="41"/>
        <v>3.169999999999947</v>
      </c>
      <c r="F81" s="19">
        <f t="shared" si="51"/>
        <v>94.00000000000003</v>
      </c>
      <c r="G81" s="16">
        <f t="shared" si="42"/>
        <v>355.09999999999707</v>
      </c>
      <c r="H81" s="17">
        <f t="shared" si="43"/>
        <v>3.6699999999999364</v>
      </c>
      <c r="I81" s="19">
        <f t="shared" si="52"/>
        <v>120.49999999999994</v>
      </c>
      <c r="J81" s="16">
        <f t="shared" si="44"/>
        <v>355.5999999999966</v>
      </c>
      <c r="K81" s="17">
        <f t="shared" si="45"/>
        <v>4.169999999999926</v>
      </c>
      <c r="L81" s="19">
        <f t="shared" si="53"/>
        <v>148.0000000000003</v>
      </c>
      <c r="M81" s="13"/>
      <c r="N81" s="3"/>
      <c r="O81" s="3"/>
      <c r="P81" s="40"/>
      <c r="Q81" s="3"/>
      <c r="R81" s="3"/>
      <c r="S81" s="3"/>
      <c r="T81" s="3"/>
    </row>
    <row r="82" spans="1:20" ht="16.5" customHeight="1">
      <c r="A82" s="20">
        <f t="shared" si="38"/>
        <v>354.10999999999797</v>
      </c>
      <c r="B82" s="21">
        <f t="shared" si="39"/>
        <v>2.6799999999999575</v>
      </c>
      <c r="C82" s="11">
        <f>+C81+$N$28/10</f>
        <v>69.50000000000003</v>
      </c>
      <c r="D82" s="20">
        <f t="shared" si="40"/>
        <v>354.6099999999975</v>
      </c>
      <c r="E82" s="21">
        <f t="shared" si="41"/>
        <v>3.179999999999947</v>
      </c>
      <c r="F82" s="11">
        <f>+F81+$N$33/10</f>
        <v>94.50000000000003</v>
      </c>
      <c r="G82" s="20">
        <f t="shared" si="42"/>
        <v>355.10999999999706</v>
      </c>
      <c r="H82" s="21">
        <f t="shared" si="43"/>
        <v>3.679999999999936</v>
      </c>
      <c r="I82" s="11">
        <f>+I81+$N$38/10</f>
        <v>121.04999999999994</v>
      </c>
      <c r="J82" s="20">
        <f t="shared" si="44"/>
        <v>355.6099999999966</v>
      </c>
      <c r="K82" s="21">
        <f t="shared" si="45"/>
        <v>4.179999999999926</v>
      </c>
      <c r="L82" s="11">
        <f>+L81+$N$43/10</f>
        <v>148.55000000000032</v>
      </c>
      <c r="M82" s="13"/>
      <c r="N82" s="3"/>
      <c r="O82" s="3"/>
      <c r="P82" s="40"/>
      <c r="Q82" s="3"/>
      <c r="R82" s="3"/>
      <c r="S82" s="3"/>
      <c r="T82" s="3"/>
    </row>
    <row r="83" spans="1:20" ht="16.5" customHeight="1">
      <c r="A83" s="14">
        <f t="shared" si="38"/>
        <v>354.11999999999796</v>
      </c>
      <c r="B83" s="15">
        <f t="shared" si="39"/>
        <v>2.6899999999999573</v>
      </c>
      <c r="C83" s="35">
        <f aca="true" t="shared" si="54" ref="C83:C91">+C82+$N$28/10</f>
        <v>70.00000000000003</v>
      </c>
      <c r="D83" s="14">
        <f t="shared" si="40"/>
        <v>354.6199999999975</v>
      </c>
      <c r="E83" s="15">
        <f t="shared" si="41"/>
        <v>3.1899999999999467</v>
      </c>
      <c r="F83" s="35">
        <f aca="true" t="shared" si="55" ref="F83:F91">+F82+$N$33/10</f>
        <v>95.00000000000003</v>
      </c>
      <c r="G83" s="14">
        <f t="shared" si="42"/>
        <v>355.11999999999705</v>
      </c>
      <c r="H83" s="15">
        <f t="shared" si="43"/>
        <v>3.689999999999936</v>
      </c>
      <c r="I83" s="35">
        <f aca="true" t="shared" si="56" ref="I83:I91">+I82+$N$38/10</f>
        <v>121.59999999999994</v>
      </c>
      <c r="J83" s="14">
        <f t="shared" si="44"/>
        <v>355.6199999999966</v>
      </c>
      <c r="K83" s="15">
        <f t="shared" si="45"/>
        <v>4.189999999999926</v>
      </c>
      <c r="L83" s="35">
        <f aca="true" t="shared" si="57" ref="L83:L91">+L82+$N$43/10</f>
        <v>149.10000000000034</v>
      </c>
      <c r="M83" s="13"/>
      <c r="N83" s="3"/>
      <c r="O83" s="3"/>
      <c r="P83" s="40"/>
      <c r="Q83" s="3"/>
      <c r="R83" s="3"/>
      <c r="S83" s="3"/>
      <c r="T83" s="3"/>
    </row>
    <row r="84" spans="1:20" ht="16.5" customHeight="1">
      <c r="A84" s="14">
        <f t="shared" si="38"/>
        <v>354.12999999999795</v>
      </c>
      <c r="B84" s="15">
        <f t="shared" si="39"/>
        <v>2.699999999999957</v>
      </c>
      <c r="C84" s="35">
        <f t="shared" si="54"/>
        <v>70.50000000000003</v>
      </c>
      <c r="D84" s="14">
        <f t="shared" si="40"/>
        <v>354.6299999999975</v>
      </c>
      <c r="E84" s="15">
        <f t="shared" si="41"/>
        <v>3.1999999999999464</v>
      </c>
      <c r="F84" s="35">
        <f t="shared" si="55"/>
        <v>95.50000000000003</v>
      </c>
      <c r="G84" s="14">
        <f t="shared" si="42"/>
        <v>355.12999999999704</v>
      </c>
      <c r="H84" s="15">
        <f t="shared" si="43"/>
        <v>3.699999999999936</v>
      </c>
      <c r="I84" s="35">
        <f t="shared" si="56"/>
        <v>122.14999999999993</v>
      </c>
      <c r="J84" s="14">
        <f t="shared" si="44"/>
        <v>355.6299999999966</v>
      </c>
      <c r="K84" s="15">
        <f t="shared" si="45"/>
        <v>4.199999999999926</v>
      </c>
      <c r="L84" s="35">
        <f t="shared" si="57"/>
        <v>149.65000000000035</v>
      </c>
      <c r="M84" s="13"/>
      <c r="N84" s="3"/>
      <c r="O84" s="3"/>
      <c r="P84" s="40"/>
      <c r="Q84" s="3"/>
      <c r="R84" s="3"/>
      <c r="S84" s="3"/>
      <c r="T84" s="3"/>
    </row>
    <row r="85" spans="1:20" ht="16.5" customHeight="1">
      <c r="A85" s="14">
        <f t="shared" si="38"/>
        <v>354.13999999999794</v>
      </c>
      <c r="B85" s="15">
        <f t="shared" si="39"/>
        <v>2.709999999999957</v>
      </c>
      <c r="C85" s="35">
        <f t="shared" si="54"/>
        <v>71.00000000000003</v>
      </c>
      <c r="D85" s="14">
        <f t="shared" si="40"/>
        <v>354.6399999999975</v>
      </c>
      <c r="E85" s="15">
        <f t="shared" si="41"/>
        <v>3.2099999999999462</v>
      </c>
      <c r="F85" s="35">
        <f t="shared" si="55"/>
        <v>96.00000000000003</v>
      </c>
      <c r="G85" s="14">
        <f t="shared" si="42"/>
        <v>355.13999999999703</v>
      </c>
      <c r="H85" s="15">
        <f t="shared" si="43"/>
        <v>3.7099999999999356</v>
      </c>
      <c r="I85" s="35">
        <f t="shared" si="56"/>
        <v>122.69999999999993</v>
      </c>
      <c r="J85" s="14">
        <f t="shared" si="44"/>
        <v>355.6399999999966</v>
      </c>
      <c r="K85" s="15">
        <f t="shared" si="45"/>
        <v>4.209999999999925</v>
      </c>
      <c r="L85" s="35">
        <f t="shared" si="57"/>
        <v>150.20000000000036</v>
      </c>
      <c r="M85" s="13"/>
      <c r="N85" s="3"/>
      <c r="O85" s="3"/>
      <c r="P85" s="40"/>
      <c r="Q85" s="3"/>
      <c r="R85" s="3"/>
      <c r="S85" s="3"/>
      <c r="T85" s="3"/>
    </row>
    <row r="86" spans="1:20" ht="16.5" customHeight="1">
      <c r="A86" s="14">
        <f t="shared" si="38"/>
        <v>354.14999999999793</v>
      </c>
      <c r="B86" s="15">
        <f t="shared" si="39"/>
        <v>2.7199999999999567</v>
      </c>
      <c r="C86" s="35">
        <f t="shared" si="54"/>
        <v>71.50000000000003</v>
      </c>
      <c r="D86" s="14">
        <f t="shared" si="40"/>
        <v>354.6499999999975</v>
      </c>
      <c r="E86" s="15">
        <f t="shared" si="41"/>
        <v>3.219999999999946</v>
      </c>
      <c r="F86" s="35">
        <f t="shared" si="55"/>
        <v>96.50000000000003</v>
      </c>
      <c r="G86" s="14">
        <f t="shared" si="42"/>
        <v>355.149999999997</v>
      </c>
      <c r="H86" s="15">
        <f t="shared" si="43"/>
        <v>3.7199999999999354</v>
      </c>
      <c r="I86" s="35">
        <f t="shared" si="56"/>
        <v>123.24999999999993</v>
      </c>
      <c r="J86" s="14">
        <f t="shared" si="44"/>
        <v>355.64999999999657</v>
      </c>
      <c r="K86" s="15">
        <f t="shared" si="45"/>
        <v>4.219999999999925</v>
      </c>
      <c r="L86" s="35">
        <f t="shared" si="57"/>
        <v>150.75000000000037</v>
      </c>
      <c r="M86" s="13"/>
      <c r="N86" s="3"/>
      <c r="O86" s="3"/>
      <c r="P86" s="40"/>
      <c r="Q86" s="3"/>
      <c r="R86" s="3"/>
      <c r="S86" s="3"/>
      <c r="T86" s="3"/>
    </row>
    <row r="87" spans="1:20" ht="16.5" customHeight="1">
      <c r="A87" s="14">
        <f t="shared" si="38"/>
        <v>354.1599999999979</v>
      </c>
      <c r="B87" s="15">
        <f t="shared" si="39"/>
        <v>2.7299999999999565</v>
      </c>
      <c r="C87" s="35">
        <f t="shared" si="54"/>
        <v>72.00000000000003</v>
      </c>
      <c r="D87" s="14">
        <f t="shared" si="40"/>
        <v>354.65999999999747</v>
      </c>
      <c r="E87" s="15">
        <f t="shared" si="41"/>
        <v>3.229999999999946</v>
      </c>
      <c r="F87" s="35">
        <f t="shared" si="55"/>
        <v>97.00000000000003</v>
      </c>
      <c r="G87" s="14">
        <f t="shared" si="42"/>
        <v>355.159999999997</v>
      </c>
      <c r="H87" s="15">
        <f t="shared" si="43"/>
        <v>3.729999999999935</v>
      </c>
      <c r="I87" s="35">
        <f t="shared" si="56"/>
        <v>123.79999999999993</v>
      </c>
      <c r="J87" s="14">
        <f t="shared" si="44"/>
        <v>355.65999999999656</v>
      </c>
      <c r="K87" s="15">
        <f t="shared" si="45"/>
        <v>4.229999999999925</v>
      </c>
      <c r="L87" s="35">
        <f t="shared" si="57"/>
        <v>151.30000000000038</v>
      </c>
      <c r="M87" s="13"/>
      <c r="N87" s="3"/>
      <c r="O87" s="3"/>
      <c r="P87" s="40"/>
      <c r="Q87" s="3"/>
      <c r="R87" s="3"/>
      <c r="S87" s="3"/>
      <c r="T87" s="3"/>
    </row>
    <row r="88" spans="1:20" ht="16.5" customHeight="1">
      <c r="A88" s="14">
        <f t="shared" si="38"/>
        <v>354.1699999999979</v>
      </c>
      <c r="B88" s="15">
        <f t="shared" si="39"/>
        <v>2.7399999999999562</v>
      </c>
      <c r="C88" s="35">
        <f t="shared" si="54"/>
        <v>72.50000000000003</v>
      </c>
      <c r="D88" s="14">
        <f t="shared" si="40"/>
        <v>354.66999999999746</v>
      </c>
      <c r="E88" s="15">
        <f t="shared" si="41"/>
        <v>3.2399999999999456</v>
      </c>
      <c r="F88" s="35">
        <f t="shared" si="55"/>
        <v>97.50000000000003</v>
      </c>
      <c r="G88" s="14">
        <f t="shared" si="42"/>
        <v>355.169999999997</v>
      </c>
      <c r="H88" s="15">
        <f t="shared" si="43"/>
        <v>3.739999999999935</v>
      </c>
      <c r="I88" s="35">
        <f t="shared" si="56"/>
        <v>124.34999999999992</v>
      </c>
      <c r="J88" s="14">
        <f t="shared" si="44"/>
        <v>355.66999999999655</v>
      </c>
      <c r="K88" s="15">
        <f t="shared" si="45"/>
        <v>4.239999999999925</v>
      </c>
      <c r="L88" s="35">
        <f t="shared" si="57"/>
        <v>151.8500000000004</v>
      </c>
      <c r="M88" s="13"/>
      <c r="N88" s="3"/>
      <c r="O88" s="3"/>
      <c r="P88" s="40"/>
      <c r="Q88" s="3"/>
      <c r="R88" s="3"/>
      <c r="S88" s="3"/>
      <c r="T88" s="3"/>
    </row>
    <row r="89" spans="1:20" ht="16.5" customHeight="1">
      <c r="A89" s="14">
        <f t="shared" si="38"/>
        <v>354.1799999999979</v>
      </c>
      <c r="B89" s="15">
        <f t="shared" si="39"/>
        <v>2.749999999999956</v>
      </c>
      <c r="C89" s="35">
        <f t="shared" si="54"/>
        <v>73.00000000000003</v>
      </c>
      <c r="D89" s="14">
        <f t="shared" si="40"/>
        <v>354.67999999999745</v>
      </c>
      <c r="E89" s="15">
        <f t="shared" si="41"/>
        <v>3.2499999999999454</v>
      </c>
      <c r="F89" s="35">
        <f t="shared" si="55"/>
        <v>98.00000000000003</v>
      </c>
      <c r="G89" s="14">
        <f t="shared" si="42"/>
        <v>355.179999999997</v>
      </c>
      <c r="H89" s="15">
        <f t="shared" si="43"/>
        <v>3.7499999999999347</v>
      </c>
      <c r="I89" s="35">
        <f t="shared" si="56"/>
        <v>124.89999999999992</v>
      </c>
      <c r="J89" s="14">
        <f t="shared" si="44"/>
        <v>355.67999999999654</v>
      </c>
      <c r="K89" s="15">
        <f t="shared" si="45"/>
        <v>4.2499999999999245</v>
      </c>
      <c r="L89" s="35">
        <f t="shared" si="57"/>
        <v>152.4000000000004</v>
      </c>
      <c r="M89" s="13"/>
      <c r="N89" s="3"/>
      <c r="O89" s="3"/>
      <c r="P89" s="3"/>
      <c r="Q89" s="3"/>
      <c r="R89" s="3"/>
      <c r="S89" s="3"/>
      <c r="T89" s="3"/>
    </row>
    <row r="90" spans="1:20" ht="16.5" customHeight="1">
      <c r="A90" s="14">
        <f t="shared" si="38"/>
        <v>354.1899999999979</v>
      </c>
      <c r="B90" s="15">
        <f t="shared" si="39"/>
        <v>2.759999999999956</v>
      </c>
      <c r="C90" s="35">
        <f t="shared" si="54"/>
        <v>73.50000000000003</v>
      </c>
      <c r="D90" s="14">
        <f t="shared" si="40"/>
        <v>354.68999999999744</v>
      </c>
      <c r="E90" s="15">
        <f t="shared" si="41"/>
        <v>3.259999999999945</v>
      </c>
      <c r="F90" s="35">
        <f t="shared" si="55"/>
        <v>98.50000000000003</v>
      </c>
      <c r="G90" s="14">
        <f t="shared" si="42"/>
        <v>355.189999999997</v>
      </c>
      <c r="H90" s="15">
        <f t="shared" si="43"/>
        <v>3.7599999999999345</v>
      </c>
      <c r="I90" s="35">
        <f t="shared" si="56"/>
        <v>125.44999999999992</v>
      </c>
      <c r="J90" s="14">
        <f t="shared" si="44"/>
        <v>355.68999999999653</v>
      </c>
      <c r="K90" s="15">
        <f t="shared" si="45"/>
        <v>4.259999999999924</v>
      </c>
      <c r="L90" s="35">
        <f t="shared" si="57"/>
        <v>152.95000000000041</v>
      </c>
      <c r="M90" s="13"/>
      <c r="N90" s="3"/>
      <c r="O90" s="3"/>
      <c r="P90" s="3"/>
      <c r="Q90" s="3"/>
      <c r="R90" s="3"/>
      <c r="S90" s="3"/>
      <c r="T90" s="3"/>
    </row>
    <row r="91" spans="1:20" ht="16.5" customHeight="1">
      <c r="A91" s="16">
        <f t="shared" si="38"/>
        <v>354.1999999999979</v>
      </c>
      <c r="B91" s="17">
        <f t="shared" si="39"/>
        <v>2.7699999999999556</v>
      </c>
      <c r="C91" s="19">
        <f t="shared" si="54"/>
        <v>74.00000000000003</v>
      </c>
      <c r="D91" s="16">
        <f t="shared" si="40"/>
        <v>354.69999999999743</v>
      </c>
      <c r="E91" s="17">
        <f t="shared" si="41"/>
        <v>3.269999999999945</v>
      </c>
      <c r="F91" s="19">
        <f t="shared" si="55"/>
        <v>99.00000000000003</v>
      </c>
      <c r="G91" s="16">
        <f t="shared" si="42"/>
        <v>355.199999999997</v>
      </c>
      <c r="H91" s="17">
        <f t="shared" si="43"/>
        <v>3.7699999999999343</v>
      </c>
      <c r="I91" s="19">
        <f t="shared" si="56"/>
        <v>125.99999999999991</v>
      </c>
      <c r="J91" s="16">
        <f t="shared" si="44"/>
        <v>355.6999999999965</v>
      </c>
      <c r="K91" s="17">
        <f t="shared" si="45"/>
        <v>4.269999999999924</v>
      </c>
      <c r="L91" s="19">
        <f t="shared" si="57"/>
        <v>153.50000000000043</v>
      </c>
      <c r="M91" s="13"/>
      <c r="N91" s="3"/>
      <c r="O91" s="3"/>
      <c r="P91" s="3"/>
      <c r="Q91" s="3"/>
      <c r="R91" s="3"/>
      <c r="S91" s="3"/>
      <c r="T91" s="3"/>
    </row>
    <row r="92" spans="1:20" ht="16.5" customHeight="1">
      <c r="A92" s="20">
        <f t="shared" si="38"/>
        <v>354.2099999999979</v>
      </c>
      <c r="B92" s="21">
        <f t="shared" si="39"/>
        <v>2.7799999999999554</v>
      </c>
      <c r="C92" s="11">
        <f>+C91+$N$29/10</f>
        <v>74.50000000000003</v>
      </c>
      <c r="D92" s="20">
        <f t="shared" si="40"/>
        <v>354.7099999999974</v>
      </c>
      <c r="E92" s="21">
        <f t="shared" si="41"/>
        <v>3.2799999999999447</v>
      </c>
      <c r="F92" s="11">
        <f>+F91+$N$34/10</f>
        <v>99.50000000000003</v>
      </c>
      <c r="G92" s="20">
        <f t="shared" si="42"/>
        <v>355.20999999999697</v>
      </c>
      <c r="H92" s="21">
        <f t="shared" si="43"/>
        <v>3.779999999999934</v>
      </c>
      <c r="I92" s="11">
        <f>+I91+$N$39/10</f>
        <v>126.54999999999991</v>
      </c>
      <c r="J92" s="20">
        <f t="shared" si="44"/>
        <v>355.7099999999965</v>
      </c>
      <c r="K92" s="21">
        <f t="shared" si="45"/>
        <v>4.279999999999924</v>
      </c>
      <c r="L92" s="11">
        <f>+L91+$N$44/10</f>
        <v>154.05000000000044</v>
      </c>
      <c r="M92" s="13"/>
      <c r="N92" s="3"/>
      <c r="O92" s="3"/>
      <c r="P92" s="3"/>
      <c r="Q92" s="3"/>
      <c r="R92" s="3"/>
      <c r="S92" s="3"/>
      <c r="T92" s="3"/>
    </row>
    <row r="93" spans="1:20" ht="16.5" customHeight="1">
      <c r="A93" s="14">
        <f t="shared" si="38"/>
        <v>354.21999999999787</v>
      </c>
      <c r="B93" s="15">
        <f t="shared" si="39"/>
        <v>2.789999999999955</v>
      </c>
      <c r="C93" s="35">
        <f aca="true" t="shared" si="58" ref="C93:C101">+C92+$N$29/10</f>
        <v>75.00000000000003</v>
      </c>
      <c r="D93" s="14">
        <f t="shared" si="40"/>
        <v>354.7199999999974</v>
      </c>
      <c r="E93" s="15">
        <f t="shared" si="41"/>
        <v>3.2899999999999445</v>
      </c>
      <c r="F93" s="35">
        <f aca="true" t="shared" si="59" ref="F93:F101">+F92+$N$34/10</f>
        <v>100.00000000000003</v>
      </c>
      <c r="G93" s="14">
        <f t="shared" si="42"/>
        <v>355.21999999999696</v>
      </c>
      <c r="H93" s="15">
        <f t="shared" si="43"/>
        <v>3.789999999999934</v>
      </c>
      <c r="I93" s="35">
        <f aca="true" t="shared" si="60" ref="I93:I101">+I92+$N$39/10</f>
        <v>127.09999999999991</v>
      </c>
      <c r="J93" s="14">
        <f t="shared" si="44"/>
        <v>355.7199999999965</v>
      </c>
      <c r="K93" s="15">
        <f t="shared" si="45"/>
        <v>4.289999999999924</v>
      </c>
      <c r="L93" s="35">
        <f aca="true" t="shared" si="61" ref="L93:L101">+L92+$N$44/10</f>
        <v>154.60000000000045</v>
      </c>
      <c r="M93" s="13"/>
      <c r="N93" s="3"/>
      <c r="O93" s="3"/>
      <c r="P93" s="3"/>
      <c r="Q93" s="3"/>
      <c r="R93" s="3"/>
      <c r="S93" s="3"/>
      <c r="T93" s="3"/>
    </row>
    <row r="94" spans="1:20" ht="16.5" customHeight="1">
      <c r="A94" s="14">
        <f t="shared" si="38"/>
        <v>354.22999999999786</v>
      </c>
      <c r="B94" s="15">
        <f t="shared" si="39"/>
        <v>2.799999999999955</v>
      </c>
      <c r="C94" s="35">
        <f t="shared" si="58"/>
        <v>75.50000000000003</v>
      </c>
      <c r="D94" s="14">
        <f t="shared" si="40"/>
        <v>354.7299999999974</v>
      </c>
      <c r="E94" s="15">
        <f t="shared" si="41"/>
        <v>3.2999999999999443</v>
      </c>
      <c r="F94" s="35">
        <f t="shared" si="59"/>
        <v>100.50000000000003</v>
      </c>
      <c r="G94" s="14">
        <f t="shared" si="42"/>
        <v>355.22999999999695</v>
      </c>
      <c r="H94" s="15">
        <f t="shared" si="43"/>
        <v>3.7999999999999337</v>
      </c>
      <c r="I94" s="35">
        <f t="shared" si="60"/>
        <v>127.6499999999999</v>
      </c>
      <c r="J94" s="14">
        <f t="shared" si="44"/>
        <v>355.7299999999965</v>
      </c>
      <c r="K94" s="15">
        <f t="shared" si="45"/>
        <v>4.299999999999923</v>
      </c>
      <c r="L94" s="35">
        <f t="shared" si="61"/>
        <v>155.15000000000046</v>
      </c>
      <c r="M94" s="13"/>
      <c r="N94" s="3"/>
      <c r="O94" s="3"/>
      <c r="P94" s="3"/>
      <c r="Q94" s="3"/>
      <c r="R94" s="3"/>
      <c r="S94" s="3"/>
      <c r="T94" s="3"/>
    </row>
    <row r="95" spans="1:20" ht="16.5" customHeight="1">
      <c r="A95" s="14">
        <f t="shared" si="38"/>
        <v>354.23999999999785</v>
      </c>
      <c r="B95" s="15">
        <f t="shared" si="39"/>
        <v>2.8099999999999548</v>
      </c>
      <c r="C95" s="35">
        <f t="shared" si="58"/>
        <v>76.00000000000003</v>
      </c>
      <c r="D95" s="14">
        <f t="shared" si="40"/>
        <v>354.7399999999974</v>
      </c>
      <c r="E95" s="15">
        <f t="shared" si="41"/>
        <v>3.309999999999944</v>
      </c>
      <c r="F95" s="35">
        <f t="shared" si="59"/>
        <v>101.00000000000003</v>
      </c>
      <c r="G95" s="14">
        <f t="shared" si="42"/>
        <v>355.23999999999694</v>
      </c>
      <c r="H95" s="15">
        <f t="shared" si="43"/>
        <v>3.8099999999999334</v>
      </c>
      <c r="I95" s="35">
        <f t="shared" si="60"/>
        <v>128.1999999999999</v>
      </c>
      <c r="J95" s="14">
        <f t="shared" si="44"/>
        <v>355.7399999999965</v>
      </c>
      <c r="K95" s="15">
        <f t="shared" si="45"/>
        <v>4.309999999999923</v>
      </c>
      <c r="L95" s="35">
        <f t="shared" si="61"/>
        <v>155.70000000000047</v>
      </c>
      <c r="M95" s="13"/>
      <c r="N95" s="3"/>
      <c r="O95" s="3"/>
      <c r="P95" s="3"/>
      <c r="Q95" s="3"/>
      <c r="R95" s="3"/>
      <c r="S95" s="3"/>
      <c r="T95" s="3"/>
    </row>
    <row r="96" spans="1:20" ht="16.5" customHeight="1">
      <c r="A96" s="14">
        <f t="shared" si="38"/>
        <v>354.24999999999784</v>
      </c>
      <c r="B96" s="15">
        <f t="shared" si="39"/>
        <v>2.8199999999999545</v>
      </c>
      <c r="C96" s="35">
        <f t="shared" si="58"/>
        <v>76.50000000000003</v>
      </c>
      <c r="D96" s="14">
        <f t="shared" si="40"/>
        <v>354.7499999999974</v>
      </c>
      <c r="E96" s="15">
        <f t="shared" si="41"/>
        <v>3.319999999999944</v>
      </c>
      <c r="F96" s="35">
        <f t="shared" si="59"/>
        <v>101.50000000000003</v>
      </c>
      <c r="G96" s="14">
        <f t="shared" si="42"/>
        <v>355.24999999999693</v>
      </c>
      <c r="H96" s="15">
        <f t="shared" si="43"/>
        <v>3.8199999999999332</v>
      </c>
      <c r="I96" s="35">
        <f t="shared" si="60"/>
        <v>128.74999999999991</v>
      </c>
      <c r="J96" s="14">
        <f t="shared" si="44"/>
        <v>355.7499999999965</v>
      </c>
      <c r="K96" s="15">
        <f t="shared" si="45"/>
        <v>4.319999999999923</v>
      </c>
      <c r="L96" s="35">
        <f t="shared" si="61"/>
        <v>156.25000000000048</v>
      </c>
      <c r="M96" s="13"/>
      <c r="N96" s="3"/>
      <c r="O96" s="3"/>
      <c r="P96" s="3"/>
      <c r="Q96" s="3"/>
      <c r="R96" s="3"/>
      <c r="S96" s="3"/>
      <c r="T96" s="3"/>
    </row>
    <row r="97" spans="1:20" ht="16.5" customHeight="1">
      <c r="A97" s="14">
        <f t="shared" si="38"/>
        <v>354.25999999999783</v>
      </c>
      <c r="B97" s="15">
        <f t="shared" si="39"/>
        <v>2.8299999999999543</v>
      </c>
      <c r="C97" s="35">
        <f t="shared" si="58"/>
        <v>77.00000000000003</v>
      </c>
      <c r="D97" s="14">
        <f t="shared" si="40"/>
        <v>354.7599999999974</v>
      </c>
      <c r="E97" s="15">
        <f t="shared" si="41"/>
        <v>3.3299999999999437</v>
      </c>
      <c r="F97" s="35">
        <f t="shared" si="59"/>
        <v>102.00000000000003</v>
      </c>
      <c r="G97" s="14">
        <f t="shared" si="42"/>
        <v>355.2599999999969</v>
      </c>
      <c r="H97" s="15">
        <f t="shared" si="43"/>
        <v>3.829999999999933</v>
      </c>
      <c r="I97" s="35">
        <f t="shared" si="60"/>
        <v>129.29999999999993</v>
      </c>
      <c r="J97" s="14">
        <f t="shared" si="44"/>
        <v>355.75999999999647</v>
      </c>
      <c r="K97" s="15">
        <f t="shared" si="45"/>
        <v>4.329999999999923</v>
      </c>
      <c r="L97" s="35">
        <f t="shared" si="61"/>
        <v>156.8000000000005</v>
      </c>
      <c r="M97" s="13"/>
      <c r="N97" s="3"/>
      <c r="O97" s="3"/>
      <c r="P97" s="3"/>
      <c r="Q97" s="3"/>
      <c r="R97" s="3"/>
      <c r="S97" s="3"/>
      <c r="T97" s="3"/>
    </row>
    <row r="98" spans="1:20" ht="16.5" customHeight="1">
      <c r="A98" s="14">
        <f t="shared" si="38"/>
        <v>354.2699999999978</v>
      </c>
      <c r="B98" s="15">
        <f t="shared" si="39"/>
        <v>2.839999999999954</v>
      </c>
      <c r="C98" s="35">
        <f t="shared" si="58"/>
        <v>77.50000000000003</v>
      </c>
      <c r="D98" s="14">
        <f t="shared" si="40"/>
        <v>354.76999999999737</v>
      </c>
      <c r="E98" s="15">
        <f t="shared" si="41"/>
        <v>3.3399999999999435</v>
      </c>
      <c r="F98" s="35">
        <f t="shared" si="59"/>
        <v>102.50000000000003</v>
      </c>
      <c r="G98" s="14">
        <f t="shared" si="42"/>
        <v>355.2699999999969</v>
      </c>
      <c r="H98" s="15">
        <f t="shared" si="43"/>
        <v>3.839999999999933</v>
      </c>
      <c r="I98" s="35">
        <f t="shared" si="60"/>
        <v>129.84999999999994</v>
      </c>
      <c r="J98" s="14">
        <f t="shared" si="44"/>
        <v>355.76999999999646</v>
      </c>
      <c r="K98" s="15">
        <f t="shared" si="45"/>
        <v>4.339999999999923</v>
      </c>
      <c r="L98" s="35">
        <f t="shared" si="61"/>
        <v>157.3500000000005</v>
      </c>
      <c r="M98" s="13"/>
      <c r="N98" s="3"/>
      <c r="O98" s="3"/>
      <c r="P98" s="3"/>
      <c r="Q98" s="3"/>
      <c r="R98" s="3"/>
      <c r="S98" s="3"/>
      <c r="T98" s="3"/>
    </row>
    <row r="99" spans="1:20" ht="16.5" customHeight="1">
      <c r="A99" s="14">
        <f t="shared" si="38"/>
        <v>354.2799999999978</v>
      </c>
      <c r="B99" s="15">
        <f t="shared" si="39"/>
        <v>2.849999999999954</v>
      </c>
      <c r="C99" s="35">
        <f t="shared" si="58"/>
        <v>78.00000000000003</v>
      </c>
      <c r="D99" s="14">
        <f t="shared" si="40"/>
        <v>354.77999999999736</v>
      </c>
      <c r="E99" s="15">
        <f t="shared" si="41"/>
        <v>3.3499999999999432</v>
      </c>
      <c r="F99" s="35">
        <f t="shared" si="59"/>
        <v>103.00000000000003</v>
      </c>
      <c r="G99" s="14">
        <f t="shared" si="42"/>
        <v>355.2799999999969</v>
      </c>
      <c r="H99" s="15">
        <f t="shared" si="43"/>
        <v>3.8499999999999326</v>
      </c>
      <c r="I99" s="35">
        <f t="shared" si="60"/>
        <v>130.39999999999995</v>
      </c>
      <c r="J99" s="14">
        <f t="shared" si="44"/>
        <v>355.77999999999645</v>
      </c>
      <c r="K99" s="15">
        <f t="shared" si="45"/>
        <v>4.349999999999922</v>
      </c>
      <c r="L99" s="35">
        <f t="shared" si="61"/>
        <v>157.90000000000052</v>
      </c>
      <c r="M99" s="13"/>
      <c r="N99" s="3"/>
      <c r="O99" s="3"/>
      <c r="P99" s="3"/>
      <c r="Q99" s="3"/>
      <c r="R99" s="3"/>
      <c r="S99" s="3"/>
      <c r="T99" s="3"/>
    </row>
    <row r="100" spans="1:20" ht="16.5" customHeight="1">
      <c r="A100" s="14">
        <f t="shared" si="38"/>
        <v>354.2899999999978</v>
      </c>
      <c r="B100" s="15">
        <f t="shared" si="39"/>
        <v>2.8599999999999537</v>
      </c>
      <c r="C100" s="35">
        <f t="shared" si="58"/>
        <v>78.50000000000003</v>
      </c>
      <c r="D100" s="14">
        <f t="shared" si="40"/>
        <v>354.78999999999735</v>
      </c>
      <c r="E100" s="15">
        <f t="shared" si="41"/>
        <v>3.359999999999943</v>
      </c>
      <c r="F100" s="35">
        <f t="shared" si="59"/>
        <v>103.50000000000003</v>
      </c>
      <c r="G100" s="14">
        <f t="shared" si="42"/>
        <v>355.2899999999969</v>
      </c>
      <c r="H100" s="15">
        <f t="shared" si="43"/>
        <v>3.8599999999999324</v>
      </c>
      <c r="I100" s="35">
        <f t="shared" si="60"/>
        <v>130.94999999999996</v>
      </c>
      <c r="J100" s="14">
        <f t="shared" si="44"/>
        <v>355.78999999999644</v>
      </c>
      <c r="K100" s="15">
        <f t="shared" si="45"/>
        <v>4.359999999999922</v>
      </c>
      <c r="L100" s="35">
        <f t="shared" si="61"/>
        <v>158.45000000000053</v>
      </c>
      <c r="M100" s="13"/>
      <c r="N100" s="3"/>
      <c r="O100" s="3"/>
      <c r="P100" s="3"/>
      <c r="Q100" s="3"/>
      <c r="R100" s="3"/>
      <c r="S100" s="3"/>
      <c r="T100" s="3"/>
    </row>
    <row r="101" spans="1:20" ht="16.5" customHeight="1">
      <c r="A101" s="16">
        <f t="shared" si="38"/>
        <v>354.2999999999978</v>
      </c>
      <c r="B101" s="17">
        <f t="shared" si="39"/>
        <v>2.8699999999999535</v>
      </c>
      <c r="C101" s="19">
        <f t="shared" si="58"/>
        <v>79.00000000000003</v>
      </c>
      <c r="D101" s="16">
        <f t="shared" si="40"/>
        <v>354.79999999999734</v>
      </c>
      <c r="E101" s="17">
        <f t="shared" si="41"/>
        <v>3.369999999999943</v>
      </c>
      <c r="F101" s="19">
        <f t="shared" si="59"/>
        <v>104.00000000000003</v>
      </c>
      <c r="G101" s="16">
        <f t="shared" si="42"/>
        <v>355.2999999999969</v>
      </c>
      <c r="H101" s="17">
        <f t="shared" si="43"/>
        <v>3.869999999999932</v>
      </c>
      <c r="I101" s="19">
        <f t="shared" si="60"/>
        <v>131.49999999999997</v>
      </c>
      <c r="J101" s="16">
        <f t="shared" si="44"/>
        <v>355.79999999999643</v>
      </c>
      <c r="K101" s="17">
        <f t="shared" si="45"/>
        <v>4.369999999999922</v>
      </c>
      <c r="L101" s="19">
        <f t="shared" si="61"/>
        <v>159.00000000000054</v>
      </c>
      <c r="M101" s="13"/>
      <c r="N101" s="3"/>
      <c r="O101" s="3"/>
      <c r="P101" s="3"/>
      <c r="Q101" s="3"/>
      <c r="R101" s="3"/>
      <c r="S101" s="3"/>
      <c r="T101" s="3"/>
    </row>
    <row r="102" spans="1:20" ht="16.5" customHeight="1">
      <c r="A102" s="20">
        <f t="shared" si="38"/>
        <v>354.3099999999978</v>
      </c>
      <c r="B102" s="21">
        <f t="shared" si="39"/>
        <v>2.8799999999999533</v>
      </c>
      <c r="C102" s="11">
        <f>+C101+$N$30/10</f>
        <v>79.50000000000003</v>
      </c>
      <c r="D102" s="20">
        <f t="shared" si="40"/>
        <v>354.80999999999733</v>
      </c>
      <c r="E102" s="21">
        <f t="shared" si="41"/>
        <v>3.3799999999999426</v>
      </c>
      <c r="F102" s="11">
        <f>+F101+$N$35/10</f>
        <v>104.55000000000003</v>
      </c>
      <c r="G102" s="20">
        <f t="shared" si="42"/>
        <v>355.3099999999969</v>
      </c>
      <c r="H102" s="21">
        <f t="shared" si="43"/>
        <v>3.879999999999932</v>
      </c>
      <c r="I102" s="11">
        <f>+I101+$N$40/10</f>
        <v>132.04999999999998</v>
      </c>
      <c r="J102" s="20">
        <f t="shared" si="44"/>
        <v>355.8099999999964</v>
      </c>
      <c r="K102" s="21">
        <f t="shared" si="45"/>
        <v>4.379999999999922</v>
      </c>
      <c r="L102" s="11">
        <f>+L101+$N$45/10</f>
        <v>159.55000000000055</v>
      </c>
      <c r="M102" s="13"/>
      <c r="N102" s="3"/>
      <c r="O102" s="3"/>
      <c r="P102" s="3"/>
      <c r="Q102" s="3"/>
      <c r="R102" s="3"/>
      <c r="S102" s="3"/>
      <c r="T102" s="3"/>
    </row>
    <row r="103" spans="1:20" ht="16.5" customHeight="1">
      <c r="A103" s="14">
        <f t="shared" si="38"/>
        <v>354.3199999999978</v>
      </c>
      <c r="B103" s="15">
        <f t="shared" si="39"/>
        <v>2.889999999999953</v>
      </c>
      <c r="C103" s="35">
        <f aca="true" t="shared" si="62" ref="C103:C110">+C102+$N$30/10</f>
        <v>80.00000000000003</v>
      </c>
      <c r="D103" s="14">
        <f t="shared" si="40"/>
        <v>354.8199999999973</v>
      </c>
      <c r="E103" s="15">
        <f t="shared" si="41"/>
        <v>3.3899999999999424</v>
      </c>
      <c r="F103" s="35">
        <f aca="true" t="shared" si="63" ref="F103:F110">+F102+$N$35/10</f>
        <v>105.10000000000002</v>
      </c>
      <c r="G103" s="14">
        <f t="shared" si="42"/>
        <v>355.31999999999687</v>
      </c>
      <c r="H103" s="15">
        <f t="shared" si="43"/>
        <v>3.8899999999999317</v>
      </c>
      <c r="I103" s="35">
        <f aca="true" t="shared" si="64" ref="I103:I110">+I102+$N$40/10</f>
        <v>132.6</v>
      </c>
      <c r="J103" s="14">
        <f t="shared" si="44"/>
        <v>355.8199999999964</v>
      </c>
      <c r="K103" s="15">
        <f t="shared" si="45"/>
        <v>4.3899999999999215</v>
      </c>
      <c r="L103" s="35">
        <f aca="true" t="shared" si="65" ref="L103:L110">+L102+$N$45/10</f>
        <v>160.10000000000056</v>
      </c>
      <c r="M103" s="13"/>
      <c r="N103" s="3"/>
      <c r="O103" s="3"/>
      <c r="P103" s="3"/>
      <c r="Q103" s="3"/>
      <c r="R103" s="3"/>
      <c r="S103" s="3"/>
      <c r="T103" s="3"/>
    </row>
    <row r="104" spans="1:14" ht="16.5" customHeight="1">
      <c r="A104" s="14">
        <f t="shared" si="38"/>
        <v>354.32999999999777</v>
      </c>
      <c r="B104" s="15">
        <f t="shared" si="39"/>
        <v>2.899999999999953</v>
      </c>
      <c r="C104" s="35">
        <f t="shared" si="62"/>
        <v>80.50000000000003</v>
      </c>
      <c r="D104" s="14">
        <f t="shared" si="40"/>
        <v>354.8299999999973</v>
      </c>
      <c r="E104" s="15">
        <f t="shared" si="41"/>
        <v>3.399999999999942</v>
      </c>
      <c r="F104" s="35">
        <f t="shared" si="63"/>
        <v>105.65000000000002</v>
      </c>
      <c r="G104" s="14">
        <f t="shared" si="42"/>
        <v>355.32999999999686</v>
      </c>
      <c r="H104" s="15">
        <f t="shared" si="43"/>
        <v>3.8999999999999315</v>
      </c>
      <c r="I104" s="35">
        <f t="shared" si="64"/>
        <v>133.15</v>
      </c>
      <c r="J104" s="14">
        <f t="shared" si="44"/>
        <v>355.8299999999964</v>
      </c>
      <c r="K104" s="15">
        <f t="shared" si="45"/>
        <v>4.399999999999921</v>
      </c>
      <c r="L104" s="35">
        <f t="shared" si="65"/>
        <v>160.65000000000057</v>
      </c>
      <c r="M104" s="13"/>
      <c r="N104" s="3"/>
    </row>
    <row r="105" spans="1:14" ht="16.5" customHeight="1">
      <c r="A105" s="14">
        <f t="shared" si="38"/>
        <v>354.33999999999776</v>
      </c>
      <c r="B105" s="15">
        <f t="shared" si="39"/>
        <v>2.9099999999999526</v>
      </c>
      <c r="C105" s="35">
        <f t="shared" si="62"/>
        <v>81.00000000000003</v>
      </c>
      <c r="D105" s="14">
        <f t="shared" si="40"/>
        <v>354.8399999999973</v>
      </c>
      <c r="E105" s="15">
        <f t="shared" si="41"/>
        <v>3.409999999999942</v>
      </c>
      <c r="F105" s="35">
        <f t="shared" si="63"/>
        <v>106.20000000000002</v>
      </c>
      <c r="G105" s="14">
        <f t="shared" si="42"/>
        <v>355.33999999999685</v>
      </c>
      <c r="H105" s="15">
        <f t="shared" si="43"/>
        <v>3.9099999999999313</v>
      </c>
      <c r="I105" s="35">
        <f t="shared" si="64"/>
        <v>133.70000000000002</v>
      </c>
      <c r="J105" s="14">
        <f t="shared" si="44"/>
        <v>355.8399999999964</v>
      </c>
      <c r="K105" s="15">
        <f t="shared" si="45"/>
        <v>4.409999999999921</v>
      </c>
      <c r="L105" s="35">
        <f t="shared" si="65"/>
        <v>161.20000000000059</v>
      </c>
      <c r="M105" s="13"/>
      <c r="N105" s="3"/>
    </row>
    <row r="106" spans="1:14" ht="16.5" customHeight="1">
      <c r="A106" s="14">
        <f t="shared" si="38"/>
        <v>354.34999999999775</v>
      </c>
      <c r="B106" s="15">
        <f t="shared" si="39"/>
        <v>2.9199999999999524</v>
      </c>
      <c r="C106" s="35">
        <f t="shared" si="62"/>
        <v>81.50000000000003</v>
      </c>
      <c r="D106" s="14">
        <f t="shared" si="40"/>
        <v>354.8499999999973</v>
      </c>
      <c r="E106" s="15">
        <f t="shared" si="41"/>
        <v>3.4199999999999418</v>
      </c>
      <c r="F106" s="35">
        <f t="shared" si="63"/>
        <v>106.75000000000001</v>
      </c>
      <c r="G106" s="14">
        <f t="shared" si="42"/>
        <v>355.34999999999684</v>
      </c>
      <c r="H106" s="15">
        <f t="shared" si="43"/>
        <v>3.919999999999931</v>
      </c>
      <c r="I106" s="35">
        <f t="shared" si="64"/>
        <v>134.25000000000003</v>
      </c>
      <c r="J106" s="14">
        <f t="shared" si="44"/>
        <v>355.8499999999964</v>
      </c>
      <c r="K106" s="15">
        <f t="shared" si="45"/>
        <v>4.419999999999921</v>
      </c>
      <c r="L106" s="35">
        <f t="shared" si="65"/>
        <v>161.7500000000006</v>
      </c>
      <c r="M106" s="13"/>
      <c r="N106" s="3"/>
    </row>
    <row r="107" spans="1:14" ht="16.5" customHeight="1">
      <c r="A107" s="14">
        <f t="shared" si="38"/>
        <v>354.35999999999774</v>
      </c>
      <c r="B107" s="15">
        <f t="shared" si="39"/>
        <v>2.929999999999952</v>
      </c>
      <c r="C107" s="35">
        <f t="shared" si="62"/>
        <v>82.00000000000003</v>
      </c>
      <c r="D107" s="14">
        <f t="shared" si="40"/>
        <v>354.8599999999973</v>
      </c>
      <c r="E107" s="15">
        <f t="shared" si="41"/>
        <v>3.4299999999999415</v>
      </c>
      <c r="F107" s="35">
        <f t="shared" si="63"/>
        <v>107.30000000000001</v>
      </c>
      <c r="G107" s="14">
        <f t="shared" si="42"/>
        <v>355.35999999999683</v>
      </c>
      <c r="H107" s="15">
        <f t="shared" si="43"/>
        <v>3.929999999999931</v>
      </c>
      <c r="I107" s="35">
        <f t="shared" si="64"/>
        <v>134.80000000000004</v>
      </c>
      <c r="J107" s="14">
        <f t="shared" si="44"/>
        <v>355.8599999999964</v>
      </c>
      <c r="K107" s="15">
        <f t="shared" si="45"/>
        <v>4.429999999999921</v>
      </c>
      <c r="L107" s="35">
        <f t="shared" si="65"/>
        <v>162.3000000000006</v>
      </c>
      <c r="M107" s="13"/>
      <c r="N107" s="3"/>
    </row>
    <row r="108" spans="1:14" ht="16.5" customHeight="1">
      <c r="A108" s="14">
        <f t="shared" si="38"/>
        <v>354.36999999999773</v>
      </c>
      <c r="B108" s="15">
        <f t="shared" si="39"/>
        <v>2.939999999999952</v>
      </c>
      <c r="C108" s="35">
        <f t="shared" si="62"/>
        <v>82.50000000000003</v>
      </c>
      <c r="D108" s="14">
        <f t="shared" si="40"/>
        <v>354.8699999999973</v>
      </c>
      <c r="E108" s="15">
        <f t="shared" si="41"/>
        <v>3.4399999999999413</v>
      </c>
      <c r="F108" s="35">
        <f t="shared" si="63"/>
        <v>107.85000000000001</v>
      </c>
      <c r="G108" s="14">
        <f t="shared" si="42"/>
        <v>355.3699999999968</v>
      </c>
      <c r="H108" s="15">
        <f t="shared" si="43"/>
        <v>3.9399999999999307</v>
      </c>
      <c r="I108" s="35">
        <f t="shared" si="64"/>
        <v>135.35000000000005</v>
      </c>
      <c r="J108" s="14">
        <f t="shared" si="44"/>
        <v>355.86999999999637</v>
      </c>
      <c r="K108" s="15">
        <f t="shared" si="45"/>
        <v>4.4399999999999205</v>
      </c>
      <c r="L108" s="35">
        <f t="shared" si="65"/>
        <v>162.85000000000062</v>
      </c>
      <c r="M108" s="13"/>
      <c r="N108" s="3"/>
    </row>
    <row r="109" spans="1:20" ht="16.5" customHeight="1">
      <c r="A109" s="14">
        <f t="shared" si="38"/>
        <v>354.3799999999977</v>
      </c>
      <c r="B109" s="15">
        <f t="shared" si="39"/>
        <v>2.9499999999999518</v>
      </c>
      <c r="C109" s="35">
        <f t="shared" si="62"/>
        <v>83.00000000000003</v>
      </c>
      <c r="D109" s="14">
        <f t="shared" si="40"/>
        <v>354.87999999999727</v>
      </c>
      <c r="E109" s="15">
        <f t="shared" si="41"/>
        <v>3.449999999999941</v>
      </c>
      <c r="F109" s="35">
        <f t="shared" si="63"/>
        <v>108.4</v>
      </c>
      <c r="G109" s="14">
        <f t="shared" si="42"/>
        <v>355.3799999999968</v>
      </c>
      <c r="H109" s="15">
        <f t="shared" si="43"/>
        <v>3.9499999999999305</v>
      </c>
      <c r="I109" s="35">
        <f t="shared" si="64"/>
        <v>135.90000000000006</v>
      </c>
      <c r="J109" s="14">
        <f t="shared" si="44"/>
        <v>355.87999999999636</v>
      </c>
      <c r="K109" s="15">
        <f t="shared" si="45"/>
        <v>4.44999999999992</v>
      </c>
      <c r="L109" s="35">
        <f t="shared" si="65"/>
        <v>163.40000000000063</v>
      </c>
      <c r="M109" s="13"/>
      <c r="N109" s="3"/>
      <c r="O109" s="3"/>
      <c r="P109" s="3"/>
      <c r="Q109" s="3"/>
      <c r="R109" s="3"/>
      <c r="S109" s="3"/>
      <c r="T109" s="3"/>
    </row>
    <row r="110" spans="1:20" ht="16.5" customHeight="1">
      <c r="A110" s="23">
        <f t="shared" si="38"/>
        <v>354.3899999999977</v>
      </c>
      <c r="B110" s="24">
        <f t="shared" si="39"/>
        <v>2.9599999999999516</v>
      </c>
      <c r="C110" s="19">
        <f t="shared" si="62"/>
        <v>83.50000000000003</v>
      </c>
      <c r="D110" s="23">
        <f t="shared" si="40"/>
        <v>354.88999999999726</v>
      </c>
      <c r="E110" s="24">
        <f t="shared" si="41"/>
        <v>3.459999999999941</v>
      </c>
      <c r="F110" s="19">
        <f t="shared" si="63"/>
        <v>108.95</v>
      </c>
      <c r="G110" s="23">
        <f t="shared" si="42"/>
        <v>355.3899999999968</v>
      </c>
      <c r="H110" s="24">
        <f t="shared" si="43"/>
        <v>3.9599999999999302</v>
      </c>
      <c r="I110" s="19">
        <f t="shared" si="64"/>
        <v>136.45000000000007</v>
      </c>
      <c r="J110" s="23">
        <f t="shared" si="44"/>
        <v>355.88999999999635</v>
      </c>
      <c r="K110" s="24">
        <f t="shared" si="45"/>
        <v>4.45999999999992</v>
      </c>
      <c r="L110" s="19">
        <f t="shared" si="65"/>
        <v>163.95000000000064</v>
      </c>
      <c r="M110" s="13"/>
      <c r="N110" s="25"/>
      <c r="O110" s="3"/>
      <c r="P110" s="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3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3"/>
      <c r="N112" s="3"/>
      <c r="O112" s="3"/>
      <c r="P112" s="3"/>
      <c r="Q112" s="3"/>
      <c r="R112" s="3"/>
      <c r="S112" s="3"/>
      <c r="T112" s="3"/>
    </row>
    <row r="113" spans="1:20" ht="22.5" customHeight="1">
      <c r="A113" s="39" t="s">
        <v>12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3"/>
      <c r="N113" s="3"/>
      <c r="O113" s="3"/>
      <c r="P113" s="3"/>
      <c r="Q113" s="3"/>
      <c r="R113" s="3"/>
      <c r="S113" s="3"/>
      <c r="T113" s="3"/>
    </row>
    <row r="114" spans="1:20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13"/>
      <c r="N114" s="3"/>
      <c r="O114" s="3"/>
      <c r="P114" s="3"/>
      <c r="Q114" s="3"/>
      <c r="R114" s="3"/>
      <c r="S114" s="3"/>
      <c r="T114" s="3"/>
    </row>
    <row r="115" spans="1:20" ht="22.5" customHeight="1">
      <c r="A115" s="8" t="s">
        <v>4</v>
      </c>
      <c r="B115" s="8" t="s">
        <v>5</v>
      </c>
      <c r="C115" s="8" t="s">
        <v>6</v>
      </c>
      <c r="D115" s="8" t="s">
        <v>4</v>
      </c>
      <c r="E115" s="8" t="s">
        <v>5</v>
      </c>
      <c r="F115" s="8" t="s">
        <v>6</v>
      </c>
      <c r="G115" s="8" t="s">
        <v>4</v>
      </c>
      <c r="H115" s="8" t="s">
        <v>5</v>
      </c>
      <c r="I115" s="8" t="s">
        <v>6</v>
      </c>
      <c r="J115" s="8" t="s">
        <v>4</v>
      </c>
      <c r="K115" s="8" t="s">
        <v>5</v>
      </c>
      <c r="L115" s="8" t="s">
        <v>6</v>
      </c>
      <c r="M115" s="13"/>
      <c r="N115" s="3"/>
      <c r="O115" s="3"/>
      <c r="P115" s="3"/>
      <c r="Q115" s="3"/>
      <c r="R115" s="3"/>
      <c r="S115" s="3"/>
      <c r="T115" s="3"/>
    </row>
    <row r="116" spans="1:20" ht="16.5" customHeight="1">
      <c r="A116" s="9">
        <f>J110+0.01</f>
        <v>355.89999999999634</v>
      </c>
      <c r="B116" s="10">
        <f>K110+0.01</f>
        <v>4.46999999999992</v>
      </c>
      <c r="C116" s="36">
        <f>+L110+$N$45/10</f>
        <v>164.50000000000065</v>
      </c>
      <c r="D116" s="9">
        <f>+A165+0.01</f>
        <v>356.3999999999959</v>
      </c>
      <c r="E116" s="10">
        <f>+B165+0.01</f>
        <v>4.969999999999909</v>
      </c>
      <c r="F116" s="36">
        <f>+C165+$N$50/10</f>
        <v>194.00000000000054</v>
      </c>
      <c r="G116" s="9">
        <f>+D165+0.01</f>
        <v>356.89999999999543</v>
      </c>
      <c r="H116" s="10">
        <f>+E165+0.01</f>
        <v>5.4699999999998985</v>
      </c>
      <c r="I116" s="36">
        <f>+F165+$N$55/10</f>
        <v>224.00000000000026</v>
      </c>
      <c r="J116" s="9">
        <f>+G165+0.01</f>
        <v>357.399999999995</v>
      </c>
      <c r="K116" s="10">
        <f>+H165+0.01</f>
        <v>5.969999999999888</v>
      </c>
      <c r="L116" s="36">
        <f>+I165+$N$60/10</f>
        <v>253.99999999999997</v>
      </c>
      <c r="M116" s="13"/>
      <c r="N116" s="3"/>
      <c r="O116" s="3"/>
      <c r="P116" s="3"/>
      <c r="Q116" s="3"/>
      <c r="R116" s="3"/>
      <c r="S116" s="3"/>
      <c r="T116" s="3"/>
    </row>
    <row r="117" spans="1:20" ht="16.5" customHeight="1">
      <c r="A117" s="14">
        <f aca="true" t="shared" si="66" ref="A117:A165">+A116+0.01</f>
        <v>355.90999999999633</v>
      </c>
      <c r="B117" s="15">
        <f aca="true" t="shared" si="67" ref="B117:B165">+B116+0.01</f>
        <v>4.47999999999992</v>
      </c>
      <c r="C117" s="35">
        <f>+C116+$N$46/10</f>
        <v>165.05000000000067</v>
      </c>
      <c r="D117" s="14">
        <f aca="true" t="shared" si="68" ref="D117:D165">+D116+0.01</f>
        <v>356.4099999999959</v>
      </c>
      <c r="E117" s="15">
        <f aca="true" t="shared" si="69" ref="E117:E165">+E116+0.01</f>
        <v>4.979999999999909</v>
      </c>
      <c r="F117" s="35">
        <f>+F116+$N$51/10</f>
        <v>194.60000000000053</v>
      </c>
      <c r="G117" s="14">
        <f aca="true" t="shared" si="70" ref="G117:G165">+G116+0.01</f>
        <v>356.9099999999954</v>
      </c>
      <c r="H117" s="15">
        <f aca="true" t="shared" si="71" ref="H117:H165">+H116+0.01</f>
        <v>5.479999999999898</v>
      </c>
      <c r="I117" s="35">
        <f>+I116+$N$56/10</f>
        <v>224.60000000000025</v>
      </c>
      <c r="J117" s="14">
        <f aca="true" t="shared" si="72" ref="J117:J165">+J116+0.01</f>
        <v>357.40999999999497</v>
      </c>
      <c r="K117" s="15">
        <f aca="true" t="shared" si="73" ref="K117:K165">+K116+0.01</f>
        <v>5.979999999999888</v>
      </c>
      <c r="L117" s="35">
        <f>+L116+$N$61/10</f>
        <v>254.59999999999997</v>
      </c>
      <c r="M117" s="13"/>
      <c r="N117" s="3"/>
      <c r="O117" s="3"/>
      <c r="P117" s="3"/>
      <c r="Q117" s="3"/>
      <c r="R117" s="3"/>
      <c r="S117" s="3"/>
      <c r="T117" s="3"/>
    </row>
    <row r="118" spans="1:20" ht="16.5" customHeight="1">
      <c r="A118" s="14">
        <f t="shared" si="66"/>
        <v>355.9199999999963</v>
      </c>
      <c r="B118" s="15">
        <f t="shared" si="67"/>
        <v>4.489999999999919</v>
      </c>
      <c r="C118" s="35">
        <f aca="true" t="shared" si="74" ref="C118:C126">+C117+$N$46/10</f>
        <v>165.60000000000068</v>
      </c>
      <c r="D118" s="14">
        <f t="shared" si="68"/>
        <v>356.41999999999587</v>
      </c>
      <c r="E118" s="15">
        <f t="shared" si="69"/>
        <v>4.989999999999909</v>
      </c>
      <c r="F118" s="35">
        <f aca="true" t="shared" si="75" ref="F118:F126">+F117+$N$51/10</f>
        <v>195.20000000000053</v>
      </c>
      <c r="G118" s="14">
        <f t="shared" si="70"/>
        <v>356.9199999999954</v>
      </c>
      <c r="H118" s="15">
        <f t="shared" si="71"/>
        <v>5.489999999999898</v>
      </c>
      <c r="I118" s="35">
        <f aca="true" t="shared" si="76" ref="I118:I126">+I117+$N$56/10</f>
        <v>225.20000000000024</v>
      </c>
      <c r="J118" s="14">
        <f t="shared" si="72"/>
        <v>357.41999999999496</v>
      </c>
      <c r="K118" s="15">
        <f t="shared" si="73"/>
        <v>5.989999999999887</v>
      </c>
      <c r="L118" s="35">
        <f aca="true" t="shared" si="77" ref="L118:L126">+L117+$N$61/10</f>
        <v>255.19999999999996</v>
      </c>
      <c r="M118" s="13"/>
      <c r="N118" s="3"/>
      <c r="O118" s="3"/>
      <c r="P118" s="3"/>
      <c r="Q118" s="3"/>
      <c r="R118" s="3"/>
      <c r="S118" s="3"/>
      <c r="T118" s="3"/>
    </row>
    <row r="119" spans="1:20" ht="16.5" customHeight="1">
      <c r="A119" s="14">
        <f t="shared" si="66"/>
        <v>355.9299999999963</v>
      </c>
      <c r="B119" s="15">
        <f t="shared" si="67"/>
        <v>4.499999999999919</v>
      </c>
      <c r="C119" s="35">
        <f t="shared" si="74"/>
        <v>166.1500000000007</v>
      </c>
      <c r="D119" s="14">
        <f t="shared" si="68"/>
        <v>356.42999999999586</v>
      </c>
      <c r="E119" s="15">
        <f t="shared" si="69"/>
        <v>4.9999999999999085</v>
      </c>
      <c r="F119" s="35">
        <f t="shared" si="75"/>
        <v>195.80000000000052</v>
      </c>
      <c r="G119" s="14">
        <f t="shared" si="70"/>
        <v>356.9299999999954</v>
      </c>
      <c r="H119" s="15">
        <f t="shared" si="71"/>
        <v>5.499999999999898</v>
      </c>
      <c r="I119" s="35">
        <f t="shared" si="76"/>
        <v>225.80000000000024</v>
      </c>
      <c r="J119" s="14">
        <f t="shared" si="72"/>
        <v>357.42999999999495</v>
      </c>
      <c r="K119" s="15">
        <f t="shared" si="73"/>
        <v>5.999999999999887</v>
      </c>
      <c r="L119" s="35">
        <f t="shared" si="77"/>
        <v>255.79999999999995</v>
      </c>
      <c r="M119" s="13"/>
      <c r="N119" s="3"/>
      <c r="O119" s="3"/>
      <c r="P119" s="3"/>
      <c r="Q119" s="3"/>
      <c r="R119" s="3"/>
      <c r="S119" s="3"/>
      <c r="T119" s="3"/>
    </row>
    <row r="120" spans="1:20" ht="16.5" customHeight="1">
      <c r="A120" s="14">
        <f t="shared" si="66"/>
        <v>355.9399999999963</v>
      </c>
      <c r="B120" s="15">
        <f t="shared" si="67"/>
        <v>4.509999999999919</v>
      </c>
      <c r="C120" s="35">
        <f t="shared" si="74"/>
        <v>166.7000000000007</v>
      </c>
      <c r="D120" s="14">
        <f t="shared" si="68"/>
        <v>356.43999999999585</v>
      </c>
      <c r="E120" s="15">
        <f t="shared" si="69"/>
        <v>5.009999999999908</v>
      </c>
      <c r="F120" s="35">
        <f t="shared" si="75"/>
        <v>196.40000000000052</v>
      </c>
      <c r="G120" s="14">
        <f t="shared" si="70"/>
        <v>356.9399999999954</v>
      </c>
      <c r="H120" s="15">
        <f t="shared" si="71"/>
        <v>5.509999999999898</v>
      </c>
      <c r="I120" s="35">
        <f t="shared" si="76"/>
        <v>226.40000000000023</v>
      </c>
      <c r="J120" s="14">
        <f t="shared" si="72"/>
        <v>357.43999999999494</v>
      </c>
      <c r="K120" s="15">
        <f t="shared" si="73"/>
        <v>6.009999999999887</v>
      </c>
      <c r="L120" s="35">
        <f t="shared" si="77"/>
        <v>256.4</v>
      </c>
      <c r="M120" s="13"/>
      <c r="N120" s="3"/>
      <c r="O120" s="3"/>
      <c r="P120" s="3"/>
      <c r="Q120" s="3"/>
      <c r="R120" s="3"/>
      <c r="S120" s="3"/>
      <c r="T120" s="3"/>
    </row>
    <row r="121" spans="1:20" ht="16.5" customHeight="1">
      <c r="A121" s="14">
        <f t="shared" si="66"/>
        <v>355.9499999999963</v>
      </c>
      <c r="B121" s="15">
        <f t="shared" si="67"/>
        <v>4.519999999999919</v>
      </c>
      <c r="C121" s="35">
        <f t="shared" si="74"/>
        <v>167.2500000000007</v>
      </c>
      <c r="D121" s="14">
        <f t="shared" si="68"/>
        <v>356.44999999999584</v>
      </c>
      <c r="E121" s="15">
        <f t="shared" si="69"/>
        <v>5.019999999999908</v>
      </c>
      <c r="F121" s="35">
        <f t="shared" si="75"/>
        <v>197.0000000000005</v>
      </c>
      <c r="G121" s="14">
        <f t="shared" si="70"/>
        <v>356.9499999999954</v>
      </c>
      <c r="H121" s="15">
        <f t="shared" si="71"/>
        <v>5.519999999999897</v>
      </c>
      <c r="I121" s="35">
        <f t="shared" si="76"/>
        <v>227.00000000000023</v>
      </c>
      <c r="J121" s="14">
        <f t="shared" si="72"/>
        <v>357.44999999999493</v>
      </c>
      <c r="K121" s="15">
        <f t="shared" si="73"/>
        <v>6.019999999999887</v>
      </c>
      <c r="L121" s="35">
        <f t="shared" si="77"/>
        <v>257</v>
      </c>
      <c r="M121" s="13"/>
      <c r="N121" s="3"/>
      <c r="O121" s="3"/>
      <c r="P121" s="3"/>
      <c r="Q121" s="3"/>
      <c r="R121" s="3"/>
      <c r="S121" s="3"/>
      <c r="T121" s="3"/>
    </row>
    <row r="122" spans="1:20" ht="16.5" customHeight="1">
      <c r="A122" s="14">
        <f t="shared" si="66"/>
        <v>355.9599999999963</v>
      </c>
      <c r="B122" s="15">
        <f t="shared" si="67"/>
        <v>4.5299999999999185</v>
      </c>
      <c r="C122" s="35">
        <f t="shared" si="74"/>
        <v>167.80000000000072</v>
      </c>
      <c r="D122" s="14">
        <f t="shared" si="68"/>
        <v>356.45999999999583</v>
      </c>
      <c r="E122" s="15">
        <f t="shared" si="69"/>
        <v>5.029999999999908</v>
      </c>
      <c r="F122" s="35">
        <f t="shared" si="75"/>
        <v>197.6000000000005</v>
      </c>
      <c r="G122" s="14">
        <f t="shared" si="70"/>
        <v>356.9599999999954</v>
      </c>
      <c r="H122" s="15">
        <f t="shared" si="71"/>
        <v>5.529999999999897</v>
      </c>
      <c r="I122" s="35">
        <f t="shared" si="76"/>
        <v>227.60000000000022</v>
      </c>
      <c r="J122" s="14">
        <f t="shared" si="72"/>
        <v>357.4599999999949</v>
      </c>
      <c r="K122" s="15">
        <f t="shared" si="73"/>
        <v>6.029999999999887</v>
      </c>
      <c r="L122" s="35">
        <f t="shared" si="77"/>
        <v>257.6</v>
      </c>
      <c r="M122" s="13"/>
      <c r="N122" s="3"/>
      <c r="O122" s="3"/>
      <c r="P122" s="3"/>
      <c r="Q122" s="3"/>
      <c r="R122" s="3"/>
      <c r="S122" s="3"/>
      <c r="T122" s="3"/>
    </row>
    <row r="123" spans="1:20" ht="16.5" customHeight="1">
      <c r="A123" s="14">
        <f t="shared" si="66"/>
        <v>355.9699999999963</v>
      </c>
      <c r="B123" s="15">
        <f t="shared" si="67"/>
        <v>4.539999999999918</v>
      </c>
      <c r="C123" s="35">
        <f t="shared" si="74"/>
        <v>168.35000000000073</v>
      </c>
      <c r="D123" s="14">
        <f t="shared" si="68"/>
        <v>356.4699999999958</v>
      </c>
      <c r="E123" s="15">
        <f t="shared" si="69"/>
        <v>5.039999999999908</v>
      </c>
      <c r="F123" s="35">
        <f t="shared" si="75"/>
        <v>198.2000000000005</v>
      </c>
      <c r="G123" s="14">
        <f t="shared" si="70"/>
        <v>356.96999999999537</v>
      </c>
      <c r="H123" s="15">
        <f t="shared" si="71"/>
        <v>5.539999999999897</v>
      </c>
      <c r="I123" s="35">
        <f t="shared" si="76"/>
        <v>228.20000000000022</v>
      </c>
      <c r="J123" s="14">
        <f t="shared" si="72"/>
        <v>357.4699999999949</v>
      </c>
      <c r="K123" s="15">
        <f t="shared" si="73"/>
        <v>6.039999999999886</v>
      </c>
      <c r="L123" s="35">
        <f t="shared" si="77"/>
        <v>258.20000000000005</v>
      </c>
      <c r="M123" s="13"/>
      <c r="N123" s="3"/>
      <c r="O123" s="3"/>
      <c r="P123" s="3"/>
      <c r="Q123" s="3"/>
      <c r="R123" s="3"/>
      <c r="S123" s="3"/>
      <c r="T123" s="3"/>
    </row>
    <row r="124" spans="1:20" ht="16.5" customHeight="1">
      <c r="A124" s="14">
        <f t="shared" si="66"/>
        <v>355.97999999999627</v>
      </c>
      <c r="B124" s="15">
        <f t="shared" si="67"/>
        <v>4.549999999999918</v>
      </c>
      <c r="C124" s="35">
        <f t="shared" si="74"/>
        <v>168.90000000000074</v>
      </c>
      <c r="D124" s="14">
        <f t="shared" si="68"/>
        <v>356.4799999999958</v>
      </c>
      <c r="E124" s="15">
        <f t="shared" si="69"/>
        <v>5.0499999999999075</v>
      </c>
      <c r="F124" s="35">
        <f t="shared" si="75"/>
        <v>198.8000000000005</v>
      </c>
      <c r="G124" s="14">
        <f t="shared" si="70"/>
        <v>356.97999999999536</v>
      </c>
      <c r="H124" s="15">
        <f t="shared" si="71"/>
        <v>5.549999999999897</v>
      </c>
      <c r="I124" s="35">
        <f t="shared" si="76"/>
        <v>228.8000000000002</v>
      </c>
      <c r="J124" s="14">
        <f t="shared" si="72"/>
        <v>357.4799999999949</v>
      </c>
      <c r="K124" s="15">
        <f t="shared" si="73"/>
        <v>6.049999999999886</v>
      </c>
      <c r="L124" s="35">
        <f t="shared" si="77"/>
        <v>258.80000000000007</v>
      </c>
      <c r="M124" s="13"/>
      <c r="N124" s="3"/>
      <c r="O124" s="3"/>
      <c r="P124" s="3"/>
      <c r="Q124" s="3"/>
      <c r="R124" s="3"/>
      <c r="S124" s="3"/>
      <c r="T124" s="3"/>
    </row>
    <row r="125" spans="1:20" ht="16.5" customHeight="1">
      <c r="A125" s="14">
        <f t="shared" si="66"/>
        <v>355.98999999999626</v>
      </c>
      <c r="B125" s="15">
        <f t="shared" si="67"/>
        <v>4.559999999999918</v>
      </c>
      <c r="C125" s="35">
        <f t="shared" si="74"/>
        <v>169.45000000000076</v>
      </c>
      <c r="D125" s="14">
        <f t="shared" si="68"/>
        <v>356.4899999999958</v>
      </c>
      <c r="E125" s="15">
        <f t="shared" si="69"/>
        <v>5.059999999999907</v>
      </c>
      <c r="F125" s="35">
        <f t="shared" si="75"/>
        <v>199.4000000000005</v>
      </c>
      <c r="G125" s="14">
        <f t="shared" si="70"/>
        <v>356.98999999999535</v>
      </c>
      <c r="H125" s="15">
        <f t="shared" si="71"/>
        <v>5.559999999999897</v>
      </c>
      <c r="I125" s="35">
        <f t="shared" si="76"/>
        <v>229.4000000000002</v>
      </c>
      <c r="J125" s="14">
        <f t="shared" si="72"/>
        <v>357.4899999999949</v>
      </c>
      <c r="K125" s="15">
        <f t="shared" si="73"/>
        <v>6.059999999999886</v>
      </c>
      <c r="L125" s="35">
        <f t="shared" si="77"/>
        <v>259.4000000000001</v>
      </c>
      <c r="M125" s="13"/>
      <c r="N125" s="3"/>
      <c r="O125" s="3"/>
      <c r="P125" s="3"/>
      <c r="Q125" s="3"/>
      <c r="R125" s="3"/>
      <c r="S125" s="3"/>
      <c r="T125" s="3"/>
    </row>
    <row r="126" spans="1:20" ht="16.5" customHeight="1">
      <c r="A126" s="16">
        <f t="shared" si="66"/>
        <v>355.99999999999625</v>
      </c>
      <c r="B126" s="17">
        <f t="shared" si="67"/>
        <v>4.569999999999918</v>
      </c>
      <c r="C126" s="19">
        <f t="shared" si="74"/>
        <v>170.00000000000077</v>
      </c>
      <c r="D126" s="16">
        <f t="shared" si="68"/>
        <v>356.4999999999958</v>
      </c>
      <c r="E126" s="17">
        <f t="shared" si="69"/>
        <v>5.069999999999907</v>
      </c>
      <c r="F126" s="19">
        <f t="shared" si="75"/>
        <v>200.00000000000048</v>
      </c>
      <c r="G126" s="16">
        <f t="shared" si="70"/>
        <v>356.99999999999534</v>
      </c>
      <c r="H126" s="17">
        <f t="shared" si="71"/>
        <v>5.569999999999896</v>
      </c>
      <c r="I126" s="19">
        <f t="shared" si="76"/>
        <v>230.0000000000002</v>
      </c>
      <c r="J126" s="16">
        <f t="shared" si="72"/>
        <v>357.4999999999949</v>
      </c>
      <c r="K126" s="17">
        <f t="shared" si="73"/>
        <v>6.069999999999886</v>
      </c>
      <c r="L126" s="19">
        <f t="shared" si="77"/>
        <v>260.0000000000001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0">
        <f t="shared" si="66"/>
        <v>356.00999999999624</v>
      </c>
      <c r="B127" s="21">
        <f t="shared" si="67"/>
        <v>4.5799999999999175</v>
      </c>
      <c r="C127" s="11">
        <f>+C126+$N$47/10</f>
        <v>170.60000000000076</v>
      </c>
      <c r="D127" s="20">
        <f t="shared" si="68"/>
        <v>356.5099999999958</v>
      </c>
      <c r="E127" s="21">
        <f t="shared" si="69"/>
        <v>5.079999999999907</v>
      </c>
      <c r="F127" s="11">
        <f>+F126+$N$52/10</f>
        <v>200.60000000000048</v>
      </c>
      <c r="G127" s="20">
        <f t="shared" si="70"/>
        <v>357.00999999999533</v>
      </c>
      <c r="H127" s="21">
        <f t="shared" si="71"/>
        <v>5.579999999999896</v>
      </c>
      <c r="I127" s="11">
        <f>+I126+$N$57/10</f>
        <v>230.6000000000002</v>
      </c>
      <c r="J127" s="20">
        <f t="shared" si="72"/>
        <v>357.5099999999949</v>
      </c>
      <c r="K127" s="21">
        <f t="shared" si="73"/>
        <v>6.0799999999998855</v>
      </c>
      <c r="L127" s="11">
        <f>+L126+$N$62/10</f>
        <v>260.60000000000014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4">
        <f t="shared" si="66"/>
        <v>356.01999999999623</v>
      </c>
      <c r="B128" s="15">
        <f t="shared" si="67"/>
        <v>4.589999999999917</v>
      </c>
      <c r="C128" s="35">
        <f aca="true" t="shared" si="78" ref="C128:C136">+C127+$N$47/10</f>
        <v>171.20000000000076</v>
      </c>
      <c r="D128" s="14">
        <f t="shared" si="68"/>
        <v>356.5199999999958</v>
      </c>
      <c r="E128" s="15">
        <f t="shared" si="69"/>
        <v>5.089999999999907</v>
      </c>
      <c r="F128" s="35">
        <f aca="true" t="shared" si="79" ref="F128:F136">+F127+$N$52/10</f>
        <v>201.20000000000047</v>
      </c>
      <c r="G128" s="14">
        <f t="shared" si="70"/>
        <v>357.0199999999953</v>
      </c>
      <c r="H128" s="15">
        <f t="shared" si="71"/>
        <v>5.589999999999896</v>
      </c>
      <c r="I128" s="35">
        <f aca="true" t="shared" si="80" ref="I128:I136">+I127+$N$57/10</f>
        <v>231.2000000000002</v>
      </c>
      <c r="J128" s="14">
        <f t="shared" si="72"/>
        <v>357.51999999999487</v>
      </c>
      <c r="K128" s="15">
        <f t="shared" si="73"/>
        <v>6.089999999999885</v>
      </c>
      <c r="L128" s="35">
        <f aca="true" t="shared" si="81" ref="L128:L136">+L127+$N$62/10</f>
        <v>261.20000000000016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4">
        <f t="shared" si="66"/>
        <v>356.0299999999962</v>
      </c>
      <c r="B129" s="15">
        <f t="shared" si="67"/>
        <v>4.599999999999917</v>
      </c>
      <c r="C129" s="35">
        <f t="shared" si="78"/>
        <v>171.80000000000075</v>
      </c>
      <c r="D129" s="14">
        <f t="shared" si="68"/>
        <v>356.52999999999577</v>
      </c>
      <c r="E129" s="15">
        <f t="shared" si="69"/>
        <v>5.099999999999906</v>
      </c>
      <c r="F129" s="35">
        <f t="shared" si="79"/>
        <v>201.80000000000047</v>
      </c>
      <c r="G129" s="14">
        <f t="shared" si="70"/>
        <v>357.0299999999953</v>
      </c>
      <c r="H129" s="15">
        <f t="shared" si="71"/>
        <v>5.599999999999896</v>
      </c>
      <c r="I129" s="35">
        <f t="shared" si="80"/>
        <v>231.80000000000018</v>
      </c>
      <c r="J129" s="14">
        <f t="shared" si="72"/>
        <v>357.52999999999486</v>
      </c>
      <c r="K129" s="15">
        <f t="shared" si="73"/>
        <v>6.099999999999885</v>
      </c>
      <c r="L129" s="35">
        <f t="shared" si="81"/>
        <v>261.8000000000002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4">
        <f t="shared" si="66"/>
        <v>356.0399999999962</v>
      </c>
      <c r="B130" s="15">
        <f t="shared" si="67"/>
        <v>4.609999999999917</v>
      </c>
      <c r="C130" s="35">
        <f t="shared" si="78"/>
        <v>172.40000000000074</v>
      </c>
      <c r="D130" s="14">
        <f t="shared" si="68"/>
        <v>356.53999999999576</v>
      </c>
      <c r="E130" s="15">
        <f t="shared" si="69"/>
        <v>5.109999999999906</v>
      </c>
      <c r="F130" s="35">
        <f t="shared" si="79"/>
        <v>202.40000000000046</v>
      </c>
      <c r="G130" s="14">
        <f t="shared" si="70"/>
        <v>357.0399999999953</v>
      </c>
      <c r="H130" s="15">
        <f t="shared" si="71"/>
        <v>5.6099999999998955</v>
      </c>
      <c r="I130" s="35">
        <f t="shared" si="80"/>
        <v>232.40000000000018</v>
      </c>
      <c r="J130" s="14">
        <f t="shared" si="72"/>
        <v>357.53999999999485</v>
      </c>
      <c r="K130" s="15">
        <f t="shared" si="73"/>
        <v>6.109999999999885</v>
      </c>
      <c r="L130" s="35">
        <f t="shared" si="81"/>
        <v>262.4000000000002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4">
        <f t="shared" si="66"/>
        <v>356.0499999999962</v>
      </c>
      <c r="B131" s="15">
        <f t="shared" si="67"/>
        <v>4.619999999999917</v>
      </c>
      <c r="C131" s="35">
        <f t="shared" si="78"/>
        <v>173.00000000000074</v>
      </c>
      <c r="D131" s="14">
        <f t="shared" si="68"/>
        <v>356.54999999999575</v>
      </c>
      <c r="E131" s="15">
        <f t="shared" si="69"/>
        <v>5.119999999999906</v>
      </c>
      <c r="F131" s="35">
        <f t="shared" si="79"/>
        <v>203.00000000000045</v>
      </c>
      <c r="G131" s="14">
        <f t="shared" si="70"/>
        <v>357.0499999999953</v>
      </c>
      <c r="H131" s="15">
        <f t="shared" si="71"/>
        <v>5.619999999999895</v>
      </c>
      <c r="I131" s="35">
        <f t="shared" si="80"/>
        <v>233.00000000000017</v>
      </c>
      <c r="J131" s="14">
        <f t="shared" si="72"/>
        <v>357.54999999999484</v>
      </c>
      <c r="K131" s="15">
        <f t="shared" si="73"/>
        <v>6.119999999999885</v>
      </c>
      <c r="L131" s="35">
        <f t="shared" si="81"/>
        <v>263.0000000000002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4">
        <f t="shared" si="66"/>
        <v>356.0599999999962</v>
      </c>
      <c r="B132" s="15">
        <f t="shared" si="67"/>
        <v>4.629999999999916</v>
      </c>
      <c r="C132" s="35">
        <f t="shared" si="78"/>
        <v>173.60000000000073</v>
      </c>
      <c r="D132" s="14">
        <f t="shared" si="68"/>
        <v>356.55999999999574</v>
      </c>
      <c r="E132" s="15">
        <f t="shared" si="69"/>
        <v>5.129999999999906</v>
      </c>
      <c r="F132" s="35">
        <f t="shared" si="79"/>
        <v>203.60000000000045</v>
      </c>
      <c r="G132" s="14">
        <f t="shared" si="70"/>
        <v>357.0599999999953</v>
      </c>
      <c r="H132" s="15">
        <f t="shared" si="71"/>
        <v>5.629999999999895</v>
      </c>
      <c r="I132" s="35">
        <f t="shared" si="80"/>
        <v>233.60000000000016</v>
      </c>
      <c r="J132" s="14">
        <f t="shared" si="72"/>
        <v>357.55999999999483</v>
      </c>
      <c r="K132" s="15">
        <f t="shared" si="73"/>
        <v>6.129999999999884</v>
      </c>
      <c r="L132" s="35">
        <f t="shared" si="81"/>
        <v>263.60000000000025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4">
        <f t="shared" si="66"/>
        <v>356.0699999999962</v>
      </c>
      <c r="B133" s="15">
        <f t="shared" si="67"/>
        <v>4.639999999999916</v>
      </c>
      <c r="C133" s="35">
        <f t="shared" si="78"/>
        <v>174.20000000000073</v>
      </c>
      <c r="D133" s="14">
        <f t="shared" si="68"/>
        <v>356.56999999999573</v>
      </c>
      <c r="E133" s="15">
        <f t="shared" si="69"/>
        <v>5.1399999999999055</v>
      </c>
      <c r="F133" s="35">
        <f t="shared" si="79"/>
        <v>204.20000000000044</v>
      </c>
      <c r="G133" s="14">
        <f t="shared" si="70"/>
        <v>357.0699999999953</v>
      </c>
      <c r="H133" s="15">
        <f t="shared" si="71"/>
        <v>5.639999999999895</v>
      </c>
      <c r="I133" s="35">
        <f t="shared" si="80"/>
        <v>234.20000000000016</v>
      </c>
      <c r="J133" s="14">
        <f t="shared" si="72"/>
        <v>357.5699999999948</v>
      </c>
      <c r="K133" s="15">
        <f t="shared" si="73"/>
        <v>6.139999999999884</v>
      </c>
      <c r="L133" s="35">
        <f t="shared" si="81"/>
        <v>264.2000000000003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4">
        <f t="shared" si="66"/>
        <v>356.0799999999962</v>
      </c>
      <c r="B134" s="15">
        <f t="shared" si="67"/>
        <v>4.649999999999916</v>
      </c>
      <c r="C134" s="35">
        <f t="shared" si="78"/>
        <v>174.80000000000072</v>
      </c>
      <c r="D134" s="14">
        <f t="shared" si="68"/>
        <v>356.5799999999957</v>
      </c>
      <c r="E134" s="15">
        <f t="shared" si="69"/>
        <v>5.149999999999905</v>
      </c>
      <c r="F134" s="35">
        <f t="shared" si="79"/>
        <v>204.80000000000044</v>
      </c>
      <c r="G134" s="14">
        <f t="shared" si="70"/>
        <v>357.07999999999527</v>
      </c>
      <c r="H134" s="15">
        <f t="shared" si="71"/>
        <v>5.649999999999895</v>
      </c>
      <c r="I134" s="35">
        <f t="shared" si="80"/>
        <v>234.80000000000015</v>
      </c>
      <c r="J134" s="14">
        <f t="shared" si="72"/>
        <v>357.5799999999948</v>
      </c>
      <c r="K134" s="15">
        <f t="shared" si="73"/>
        <v>6.149999999999884</v>
      </c>
      <c r="L134" s="35">
        <f t="shared" si="81"/>
        <v>264.8000000000003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4">
        <f t="shared" si="66"/>
        <v>356.08999999999617</v>
      </c>
      <c r="B135" s="15">
        <f t="shared" si="67"/>
        <v>4.659999999999916</v>
      </c>
      <c r="C135" s="35">
        <f t="shared" si="78"/>
        <v>175.40000000000072</v>
      </c>
      <c r="D135" s="14">
        <f t="shared" si="68"/>
        <v>356.5899999999957</v>
      </c>
      <c r="E135" s="15">
        <f t="shared" si="69"/>
        <v>5.159999999999905</v>
      </c>
      <c r="F135" s="35">
        <f t="shared" si="79"/>
        <v>205.40000000000043</v>
      </c>
      <c r="G135" s="14">
        <f t="shared" si="70"/>
        <v>357.08999999999526</v>
      </c>
      <c r="H135" s="15">
        <f t="shared" si="71"/>
        <v>5.6599999999998944</v>
      </c>
      <c r="I135" s="35">
        <f t="shared" si="80"/>
        <v>235.40000000000015</v>
      </c>
      <c r="J135" s="14">
        <f t="shared" si="72"/>
        <v>357.5899999999948</v>
      </c>
      <c r="K135" s="15">
        <f t="shared" si="73"/>
        <v>6.159999999999884</v>
      </c>
      <c r="L135" s="35">
        <f t="shared" si="81"/>
        <v>265.4000000000003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6">
        <f t="shared" si="66"/>
        <v>356.09999999999616</v>
      </c>
      <c r="B136" s="17">
        <f t="shared" si="67"/>
        <v>4.6699999999999156</v>
      </c>
      <c r="C136" s="19">
        <f t="shared" si="78"/>
        <v>176.0000000000007</v>
      </c>
      <c r="D136" s="16">
        <f t="shared" si="68"/>
        <v>356.5999999999957</v>
      </c>
      <c r="E136" s="17">
        <f t="shared" si="69"/>
        <v>5.169999999999905</v>
      </c>
      <c r="F136" s="19">
        <f t="shared" si="79"/>
        <v>206.00000000000043</v>
      </c>
      <c r="G136" s="16">
        <f t="shared" si="70"/>
        <v>357.09999999999525</v>
      </c>
      <c r="H136" s="17">
        <f t="shared" si="71"/>
        <v>5.669999999999894</v>
      </c>
      <c r="I136" s="19">
        <f t="shared" si="80"/>
        <v>236.00000000000014</v>
      </c>
      <c r="J136" s="16">
        <f t="shared" si="72"/>
        <v>357.5999999999948</v>
      </c>
      <c r="K136" s="17">
        <f t="shared" si="73"/>
        <v>6.169999999999884</v>
      </c>
      <c r="L136" s="19">
        <f t="shared" si="81"/>
        <v>266.00000000000034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0">
        <f t="shared" si="66"/>
        <v>356.10999999999615</v>
      </c>
      <c r="B137" s="21">
        <f t="shared" si="67"/>
        <v>4.679999999999915</v>
      </c>
      <c r="C137" s="11">
        <f>+C136+$N$48/10</f>
        <v>176.6000000000007</v>
      </c>
      <c r="D137" s="20">
        <f t="shared" si="68"/>
        <v>356.6099999999957</v>
      </c>
      <c r="E137" s="21">
        <f t="shared" si="69"/>
        <v>5.179999999999905</v>
      </c>
      <c r="F137" s="11">
        <f>+F136+$N$53/10</f>
        <v>206.60000000000042</v>
      </c>
      <c r="G137" s="20">
        <f t="shared" si="70"/>
        <v>357.10999999999524</v>
      </c>
      <c r="H137" s="21">
        <f t="shared" si="71"/>
        <v>5.679999999999894</v>
      </c>
      <c r="I137" s="11">
        <f>+I136+$N$58/10</f>
        <v>236.60000000000014</v>
      </c>
      <c r="J137" s="20">
        <f t="shared" si="72"/>
        <v>357.6099999999948</v>
      </c>
      <c r="K137" s="21">
        <f t="shared" si="73"/>
        <v>6.179999999999883</v>
      </c>
      <c r="L137" s="11">
        <f>+L136+$N$63/10</f>
        <v>266.60000000000036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4">
        <f t="shared" si="66"/>
        <v>356.11999999999614</v>
      </c>
      <c r="B138" s="15">
        <f t="shared" si="67"/>
        <v>4.689999999999915</v>
      </c>
      <c r="C138" s="35">
        <f aca="true" t="shared" si="82" ref="C138:C146">+C137+$N$48/10</f>
        <v>177.2000000000007</v>
      </c>
      <c r="D138" s="14">
        <f t="shared" si="68"/>
        <v>356.6199999999957</v>
      </c>
      <c r="E138" s="15">
        <f t="shared" si="69"/>
        <v>5.1899999999999045</v>
      </c>
      <c r="F138" s="35">
        <f aca="true" t="shared" si="83" ref="F138:F146">+F137+$N$53/10</f>
        <v>207.20000000000041</v>
      </c>
      <c r="G138" s="14">
        <f t="shared" si="70"/>
        <v>357.11999999999523</v>
      </c>
      <c r="H138" s="15">
        <f t="shared" si="71"/>
        <v>5.689999999999894</v>
      </c>
      <c r="I138" s="35">
        <f aca="true" t="shared" si="84" ref="I138:I146">+I137+$N$58/10</f>
        <v>237.20000000000013</v>
      </c>
      <c r="J138" s="14">
        <f t="shared" si="72"/>
        <v>357.6199999999948</v>
      </c>
      <c r="K138" s="15">
        <f t="shared" si="73"/>
        <v>6.189999999999883</v>
      </c>
      <c r="L138" s="35">
        <f aca="true" t="shared" si="85" ref="L138:L146">+L137+$N$63/10</f>
        <v>267.2000000000004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4">
        <f t="shared" si="66"/>
        <v>356.12999999999613</v>
      </c>
      <c r="B139" s="15">
        <f t="shared" si="67"/>
        <v>4.699999999999915</v>
      </c>
      <c r="C139" s="35">
        <f t="shared" si="82"/>
        <v>177.8000000000007</v>
      </c>
      <c r="D139" s="14">
        <f t="shared" si="68"/>
        <v>356.6299999999957</v>
      </c>
      <c r="E139" s="15">
        <f t="shared" si="69"/>
        <v>5.199999999999904</v>
      </c>
      <c r="F139" s="35">
        <f t="shared" si="83"/>
        <v>207.8000000000004</v>
      </c>
      <c r="G139" s="14">
        <f t="shared" si="70"/>
        <v>357.1299999999952</v>
      </c>
      <c r="H139" s="15">
        <f t="shared" si="71"/>
        <v>5.699999999999894</v>
      </c>
      <c r="I139" s="35">
        <f t="shared" si="84"/>
        <v>237.80000000000013</v>
      </c>
      <c r="J139" s="14">
        <f t="shared" si="72"/>
        <v>357.62999999999477</v>
      </c>
      <c r="K139" s="15">
        <f t="shared" si="73"/>
        <v>6.199999999999883</v>
      </c>
      <c r="L139" s="35">
        <f t="shared" si="85"/>
        <v>267.8000000000004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4">
        <f t="shared" si="66"/>
        <v>356.1399999999961</v>
      </c>
      <c r="B140" s="15">
        <f t="shared" si="67"/>
        <v>4.709999999999915</v>
      </c>
      <c r="C140" s="35">
        <f t="shared" si="82"/>
        <v>178.4000000000007</v>
      </c>
      <c r="D140" s="14">
        <f t="shared" si="68"/>
        <v>356.63999999999567</v>
      </c>
      <c r="E140" s="15">
        <f t="shared" si="69"/>
        <v>5.209999999999904</v>
      </c>
      <c r="F140" s="35">
        <f t="shared" si="83"/>
        <v>208.4000000000004</v>
      </c>
      <c r="G140" s="14">
        <f t="shared" si="70"/>
        <v>357.1399999999952</v>
      </c>
      <c r="H140" s="15">
        <f t="shared" si="71"/>
        <v>5.709999999999893</v>
      </c>
      <c r="I140" s="35">
        <f t="shared" si="84"/>
        <v>238.40000000000012</v>
      </c>
      <c r="J140" s="14">
        <f t="shared" si="72"/>
        <v>357.63999999999476</v>
      </c>
      <c r="K140" s="15">
        <f t="shared" si="73"/>
        <v>6.209999999999883</v>
      </c>
      <c r="L140" s="35">
        <f t="shared" si="85"/>
        <v>268.40000000000043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4">
        <f t="shared" si="66"/>
        <v>356.1499999999961</v>
      </c>
      <c r="B141" s="15">
        <f t="shared" si="67"/>
        <v>4.7199999999999145</v>
      </c>
      <c r="C141" s="35">
        <f t="shared" si="82"/>
        <v>179.00000000000068</v>
      </c>
      <c r="D141" s="14">
        <f t="shared" si="68"/>
        <v>356.64999999999566</v>
      </c>
      <c r="E141" s="15">
        <f t="shared" si="69"/>
        <v>5.219999999999904</v>
      </c>
      <c r="F141" s="35">
        <f t="shared" si="83"/>
        <v>209.0000000000004</v>
      </c>
      <c r="G141" s="14">
        <f t="shared" si="70"/>
        <v>357.1499999999952</v>
      </c>
      <c r="H141" s="15">
        <f t="shared" si="71"/>
        <v>5.719999999999893</v>
      </c>
      <c r="I141" s="35">
        <f t="shared" si="84"/>
        <v>239.0000000000001</v>
      </c>
      <c r="J141" s="14">
        <f t="shared" si="72"/>
        <v>357.64999999999475</v>
      </c>
      <c r="K141" s="15">
        <f t="shared" si="73"/>
        <v>6.2199999999998825</v>
      </c>
      <c r="L141" s="35">
        <f t="shared" si="85"/>
        <v>269.00000000000045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4">
        <f t="shared" si="66"/>
        <v>356.1599999999961</v>
      </c>
      <c r="B142" s="15">
        <f t="shared" si="67"/>
        <v>4.729999999999914</v>
      </c>
      <c r="C142" s="35">
        <f t="shared" si="82"/>
        <v>179.60000000000068</v>
      </c>
      <c r="D142" s="14">
        <f t="shared" si="68"/>
        <v>356.65999999999565</v>
      </c>
      <c r="E142" s="15">
        <f t="shared" si="69"/>
        <v>5.229999999999904</v>
      </c>
      <c r="F142" s="35">
        <f t="shared" si="83"/>
        <v>209.6000000000004</v>
      </c>
      <c r="G142" s="14">
        <f t="shared" si="70"/>
        <v>357.1599999999952</v>
      </c>
      <c r="H142" s="15">
        <f t="shared" si="71"/>
        <v>5.729999999999893</v>
      </c>
      <c r="I142" s="35">
        <f t="shared" si="84"/>
        <v>239.6000000000001</v>
      </c>
      <c r="J142" s="14">
        <f t="shared" si="72"/>
        <v>357.65999999999474</v>
      </c>
      <c r="K142" s="15">
        <f t="shared" si="73"/>
        <v>6.229999999999882</v>
      </c>
      <c r="L142" s="35">
        <f t="shared" si="85"/>
        <v>269.6000000000005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4">
        <f t="shared" si="66"/>
        <v>356.1699999999961</v>
      </c>
      <c r="B143" s="15">
        <f t="shared" si="67"/>
        <v>4.739999999999914</v>
      </c>
      <c r="C143" s="35">
        <f t="shared" si="82"/>
        <v>180.20000000000067</v>
      </c>
      <c r="D143" s="14">
        <f t="shared" si="68"/>
        <v>356.66999999999564</v>
      </c>
      <c r="E143" s="15">
        <f t="shared" si="69"/>
        <v>5.239999999999903</v>
      </c>
      <c r="F143" s="35">
        <f t="shared" si="83"/>
        <v>210.2000000000004</v>
      </c>
      <c r="G143" s="14">
        <f t="shared" si="70"/>
        <v>357.1699999999952</v>
      </c>
      <c r="H143" s="15">
        <f t="shared" si="71"/>
        <v>5.739999999999893</v>
      </c>
      <c r="I143" s="35">
        <f t="shared" si="84"/>
        <v>240.2000000000001</v>
      </c>
      <c r="J143" s="14">
        <f t="shared" si="72"/>
        <v>357.66999999999473</v>
      </c>
      <c r="K143" s="15">
        <f t="shared" si="73"/>
        <v>6.239999999999882</v>
      </c>
      <c r="L143" s="35">
        <f t="shared" si="85"/>
        <v>270.2000000000005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4">
        <f t="shared" si="66"/>
        <v>356.1799999999961</v>
      </c>
      <c r="B144" s="15">
        <f t="shared" si="67"/>
        <v>4.749999999999914</v>
      </c>
      <c r="C144" s="35">
        <f t="shared" si="82"/>
        <v>180.80000000000067</v>
      </c>
      <c r="D144" s="14">
        <f t="shared" si="68"/>
        <v>356.67999999999563</v>
      </c>
      <c r="E144" s="15">
        <f t="shared" si="69"/>
        <v>5.249999999999903</v>
      </c>
      <c r="F144" s="35">
        <f t="shared" si="83"/>
        <v>210.80000000000038</v>
      </c>
      <c r="G144" s="14">
        <f t="shared" si="70"/>
        <v>357.1799999999952</v>
      </c>
      <c r="H144" s="15">
        <f t="shared" si="71"/>
        <v>5.7499999999998925</v>
      </c>
      <c r="I144" s="35">
        <f t="shared" si="84"/>
        <v>240.8000000000001</v>
      </c>
      <c r="J144" s="14">
        <f t="shared" si="72"/>
        <v>357.6799999999947</v>
      </c>
      <c r="K144" s="15">
        <f t="shared" si="73"/>
        <v>6.249999999999882</v>
      </c>
      <c r="L144" s="35">
        <f t="shared" si="85"/>
        <v>270.8000000000005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4">
        <f t="shared" si="66"/>
        <v>356.1899999999961</v>
      </c>
      <c r="B145" s="15">
        <f t="shared" si="67"/>
        <v>4.759999999999914</v>
      </c>
      <c r="C145" s="35">
        <f t="shared" si="82"/>
        <v>181.40000000000066</v>
      </c>
      <c r="D145" s="14">
        <f t="shared" si="68"/>
        <v>356.6899999999956</v>
      </c>
      <c r="E145" s="15">
        <f t="shared" si="69"/>
        <v>5.259999999999903</v>
      </c>
      <c r="F145" s="35">
        <f t="shared" si="83"/>
        <v>211.40000000000038</v>
      </c>
      <c r="G145" s="14">
        <f t="shared" si="70"/>
        <v>357.18999999999517</v>
      </c>
      <c r="H145" s="15">
        <f t="shared" si="71"/>
        <v>5.759999999999892</v>
      </c>
      <c r="I145" s="35">
        <f t="shared" si="84"/>
        <v>241.4000000000001</v>
      </c>
      <c r="J145" s="14">
        <f t="shared" si="72"/>
        <v>357.6899999999947</v>
      </c>
      <c r="K145" s="15">
        <f t="shared" si="73"/>
        <v>6.259999999999882</v>
      </c>
      <c r="L145" s="35">
        <f t="shared" si="85"/>
        <v>271.40000000000055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6">
        <f t="shared" si="66"/>
        <v>356.19999999999607</v>
      </c>
      <c r="B146" s="17">
        <f t="shared" si="67"/>
        <v>4.769999999999913</v>
      </c>
      <c r="C146" s="19">
        <f t="shared" si="82"/>
        <v>182.00000000000065</v>
      </c>
      <c r="D146" s="16">
        <f t="shared" si="68"/>
        <v>356.6999999999956</v>
      </c>
      <c r="E146" s="17">
        <f t="shared" si="69"/>
        <v>5.269999999999903</v>
      </c>
      <c r="F146" s="19">
        <f t="shared" si="83"/>
        <v>212.00000000000037</v>
      </c>
      <c r="G146" s="16">
        <f t="shared" si="70"/>
        <v>357.19999999999516</v>
      </c>
      <c r="H146" s="17">
        <f t="shared" si="71"/>
        <v>5.769999999999892</v>
      </c>
      <c r="I146" s="19">
        <f t="shared" si="84"/>
        <v>242.00000000000009</v>
      </c>
      <c r="J146" s="16">
        <f t="shared" si="72"/>
        <v>357.6999999999947</v>
      </c>
      <c r="K146" s="17">
        <f t="shared" si="73"/>
        <v>6.2699999999998814</v>
      </c>
      <c r="L146" s="19">
        <f t="shared" si="85"/>
        <v>272.00000000000057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0">
        <f t="shared" si="66"/>
        <v>356.20999999999606</v>
      </c>
      <c r="B147" s="21">
        <f t="shared" si="67"/>
        <v>4.779999999999913</v>
      </c>
      <c r="C147" s="11">
        <f>+C146+$N$49/10</f>
        <v>182.60000000000065</v>
      </c>
      <c r="D147" s="20">
        <f t="shared" si="68"/>
        <v>356.7099999999956</v>
      </c>
      <c r="E147" s="21">
        <f t="shared" si="69"/>
        <v>5.2799999999999025</v>
      </c>
      <c r="F147" s="11">
        <f>+F146+$N$54/10</f>
        <v>212.60000000000036</v>
      </c>
      <c r="G147" s="20">
        <f t="shared" si="70"/>
        <v>357.20999999999515</v>
      </c>
      <c r="H147" s="21">
        <f t="shared" si="71"/>
        <v>5.779999999999892</v>
      </c>
      <c r="I147" s="11">
        <f>+I146+$N$59/10</f>
        <v>242.60000000000008</v>
      </c>
      <c r="J147" s="20">
        <f t="shared" si="72"/>
        <v>357.7099999999947</v>
      </c>
      <c r="K147" s="21">
        <f t="shared" si="73"/>
        <v>6.279999999999881</v>
      </c>
      <c r="L147" s="11">
        <f>+L146+$N$64/10</f>
        <v>272.6000000000006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4">
        <f t="shared" si="66"/>
        <v>356.21999999999605</v>
      </c>
      <c r="B148" s="15">
        <f t="shared" si="67"/>
        <v>4.789999999999913</v>
      </c>
      <c r="C148" s="35">
        <f aca="true" t="shared" si="86" ref="C148:C156">+C147+$N$49/10</f>
        <v>183.20000000000064</v>
      </c>
      <c r="D148" s="14">
        <f t="shared" si="68"/>
        <v>356.7199999999956</v>
      </c>
      <c r="E148" s="15">
        <f t="shared" si="69"/>
        <v>5.289999999999902</v>
      </c>
      <c r="F148" s="35">
        <f aca="true" t="shared" si="87" ref="F148:F156">+F147+$N$54/10</f>
        <v>213.20000000000036</v>
      </c>
      <c r="G148" s="14">
        <f t="shared" si="70"/>
        <v>357.21999999999514</v>
      </c>
      <c r="H148" s="15">
        <f t="shared" si="71"/>
        <v>5.789999999999892</v>
      </c>
      <c r="I148" s="35">
        <f aca="true" t="shared" si="88" ref="I148:I156">+I147+$N$59/10</f>
        <v>243.20000000000007</v>
      </c>
      <c r="J148" s="14">
        <f t="shared" si="72"/>
        <v>357.7199999999947</v>
      </c>
      <c r="K148" s="15">
        <f t="shared" si="73"/>
        <v>6.289999999999881</v>
      </c>
      <c r="L148" s="35">
        <f aca="true" t="shared" si="89" ref="L148:L156">+L147+$N$64/10</f>
        <v>273.2000000000006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4">
        <f t="shared" si="66"/>
        <v>356.22999999999604</v>
      </c>
      <c r="B149" s="15">
        <f t="shared" si="67"/>
        <v>4.799999999999913</v>
      </c>
      <c r="C149" s="35">
        <f t="shared" si="86"/>
        <v>183.80000000000064</v>
      </c>
      <c r="D149" s="14">
        <f t="shared" si="68"/>
        <v>356.7299999999956</v>
      </c>
      <c r="E149" s="15">
        <f t="shared" si="69"/>
        <v>5.299999999999902</v>
      </c>
      <c r="F149" s="35">
        <f t="shared" si="87"/>
        <v>213.80000000000035</v>
      </c>
      <c r="G149" s="14">
        <f t="shared" si="70"/>
        <v>357.22999999999513</v>
      </c>
      <c r="H149" s="15">
        <f t="shared" si="71"/>
        <v>5.7999999999998915</v>
      </c>
      <c r="I149" s="35">
        <f t="shared" si="88"/>
        <v>243.80000000000007</v>
      </c>
      <c r="J149" s="14">
        <f t="shared" si="72"/>
        <v>357.7299999999947</v>
      </c>
      <c r="K149" s="15">
        <f t="shared" si="73"/>
        <v>6.299999999999881</v>
      </c>
      <c r="L149" s="35">
        <f t="shared" si="89"/>
        <v>273.80000000000064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4">
        <f t="shared" si="66"/>
        <v>356.23999999999603</v>
      </c>
      <c r="B150" s="15">
        <f t="shared" si="67"/>
        <v>4.809999999999913</v>
      </c>
      <c r="C150" s="35">
        <f t="shared" si="86"/>
        <v>184.40000000000063</v>
      </c>
      <c r="D150" s="14">
        <f t="shared" si="68"/>
        <v>356.7399999999956</v>
      </c>
      <c r="E150" s="15">
        <f t="shared" si="69"/>
        <v>5.309999999999902</v>
      </c>
      <c r="F150" s="35">
        <f t="shared" si="87"/>
        <v>214.40000000000035</v>
      </c>
      <c r="G150" s="14">
        <f t="shared" si="70"/>
        <v>357.2399999999951</v>
      </c>
      <c r="H150" s="15">
        <f t="shared" si="71"/>
        <v>5.809999999999891</v>
      </c>
      <c r="I150" s="35">
        <f t="shared" si="88"/>
        <v>244.40000000000006</v>
      </c>
      <c r="J150" s="14">
        <f t="shared" si="72"/>
        <v>357.73999999999467</v>
      </c>
      <c r="K150" s="15">
        <f t="shared" si="73"/>
        <v>6.309999999999881</v>
      </c>
      <c r="L150" s="35">
        <f t="shared" si="89"/>
        <v>274.40000000000066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4">
        <f t="shared" si="66"/>
        <v>356.249999999996</v>
      </c>
      <c r="B151" s="15">
        <f t="shared" si="67"/>
        <v>4.819999999999912</v>
      </c>
      <c r="C151" s="35">
        <f t="shared" si="86"/>
        <v>185.00000000000063</v>
      </c>
      <c r="D151" s="14">
        <f t="shared" si="68"/>
        <v>356.74999999999557</v>
      </c>
      <c r="E151" s="15">
        <f t="shared" si="69"/>
        <v>5.319999999999902</v>
      </c>
      <c r="F151" s="35">
        <f t="shared" si="87"/>
        <v>215.00000000000034</v>
      </c>
      <c r="G151" s="14">
        <f t="shared" si="70"/>
        <v>357.2499999999951</v>
      </c>
      <c r="H151" s="15">
        <f t="shared" si="71"/>
        <v>5.819999999999891</v>
      </c>
      <c r="I151" s="35">
        <f t="shared" si="88"/>
        <v>245.00000000000006</v>
      </c>
      <c r="J151" s="14">
        <f t="shared" si="72"/>
        <v>357.74999999999466</v>
      </c>
      <c r="K151" s="15">
        <f t="shared" si="73"/>
        <v>6.31999999999988</v>
      </c>
      <c r="L151" s="35">
        <f t="shared" si="89"/>
        <v>275.0000000000007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4">
        <f t="shared" si="66"/>
        <v>356.259999999996</v>
      </c>
      <c r="B152" s="15">
        <f t="shared" si="67"/>
        <v>4.829999999999912</v>
      </c>
      <c r="C152" s="35">
        <f t="shared" si="86"/>
        <v>185.60000000000062</v>
      </c>
      <c r="D152" s="14">
        <f t="shared" si="68"/>
        <v>356.75999999999556</v>
      </c>
      <c r="E152" s="15">
        <f t="shared" si="69"/>
        <v>5.3299999999999015</v>
      </c>
      <c r="F152" s="35">
        <f t="shared" si="87"/>
        <v>215.60000000000034</v>
      </c>
      <c r="G152" s="14">
        <f t="shared" si="70"/>
        <v>357.2599999999951</v>
      </c>
      <c r="H152" s="15">
        <f t="shared" si="71"/>
        <v>5.829999999999891</v>
      </c>
      <c r="I152" s="35">
        <f t="shared" si="88"/>
        <v>245.60000000000005</v>
      </c>
      <c r="J152" s="14">
        <f t="shared" si="72"/>
        <v>357.75999999999465</v>
      </c>
      <c r="K152" s="15">
        <f t="shared" si="73"/>
        <v>6.32999999999988</v>
      </c>
      <c r="L152" s="35">
        <f t="shared" si="89"/>
        <v>275.6000000000007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4">
        <f t="shared" si="66"/>
        <v>356.269999999996</v>
      </c>
      <c r="B153" s="15">
        <f t="shared" si="67"/>
        <v>4.839999999999912</v>
      </c>
      <c r="C153" s="35">
        <f t="shared" si="86"/>
        <v>186.2000000000006</v>
      </c>
      <c r="D153" s="14">
        <f t="shared" si="68"/>
        <v>356.76999999999555</v>
      </c>
      <c r="E153" s="15">
        <f t="shared" si="69"/>
        <v>5.339999999999901</v>
      </c>
      <c r="F153" s="35">
        <f t="shared" si="87"/>
        <v>216.20000000000033</v>
      </c>
      <c r="G153" s="14">
        <f t="shared" si="70"/>
        <v>357.2699999999951</v>
      </c>
      <c r="H153" s="15">
        <f t="shared" si="71"/>
        <v>5.839999999999891</v>
      </c>
      <c r="I153" s="35">
        <f t="shared" si="88"/>
        <v>246.20000000000005</v>
      </c>
      <c r="J153" s="14">
        <f t="shared" si="72"/>
        <v>357.76999999999464</v>
      </c>
      <c r="K153" s="15">
        <f t="shared" si="73"/>
        <v>6.33999999999988</v>
      </c>
      <c r="L153" s="35">
        <f t="shared" si="89"/>
        <v>276.2000000000007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4">
        <f t="shared" si="66"/>
        <v>356.279999999996</v>
      </c>
      <c r="B154" s="15">
        <f t="shared" si="67"/>
        <v>4.849999999999912</v>
      </c>
      <c r="C154" s="35">
        <f t="shared" si="86"/>
        <v>186.8000000000006</v>
      </c>
      <c r="D154" s="14">
        <f t="shared" si="68"/>
        <v>356.77999999999554</v>
      </c>
      <c r="E154" s="15">
        <f t="shared" si="69"/>
        <v>5.349999999999901</v>
      </c>
      <c r="F154" s="35">
        <f t="shared" si="87"/>
        <v>216.80000000000032</v>
      </c>
      <c r="G154" s="14">
        <f t="shared" si="70"/>
        <v>357.2799999999951</v>
      </c>
      <c r="H154" s="15">
        <f t="shared" si="71"/>
        <v>5.84999999999989</v>
      </c>
      <c r="I154" s="35">
        <f t="shared" si="88"/>
        <v>246.80000000000004</v>
      </c>
      <c r="J154" s="14">
        <f t="shared" si="72"/>
        <v>357.77999999999463</v>
      </c>
      <c r="K154" s="15">
        <f t="shared" si="73"/>
        <v>6.34999999999988</v>
      </c>
      <c r="L154" s="35">
        <f t="shared" si="89"/>
        <v>276.80000000000075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4">
        <f t="shared" si="66"/>
        <v>356.289999999996</v>
      </c>
      <c r="B155" s="15">
        <f t="shared" si="67"/>
        <v>4.8599999999999115</v>
      </c>
      <c r="C155" s="35">
        <f t="shared" si="86"/>
        <v>187.4000000000006</v>
      </c>
      <c r="D155" s="14">
        <f t="shared" si="68"/>
        <v>356.78999999999553</v>
      </c>
      <c r="E155" s="15">
        <f t="shared" si="69"/>
        <v>5.359999999999901</v>
      </c>
      <c r="F155" s="35">
        <f t="shared" si="87"/>
        <v>217.40000000000032</v>
      </c>
      <c r="G155" s="14">
        <f t="shared" si="70"/>
        <v>357.2899999999951</v>
      </c>
      <c r="H155" s="15">
        <f t="shared" si="71"/>
        <v>5.85999999999989</v>
      </c>
      <c r="I155" s="35">
        <f t="shared" si="88"/>
        <v>247.40000000000003</v>
      </c>
      <c r="J155" s="14">
        <f t="shared" si="72"/>
        <v>357.7899999999946</v>
      </c>
      <c r="K155" s="15">
        <f t="shared" si="73"/>
        <v>6.3599999999998795</v>
      </c>
      <c r="L155" s="35">
        <f t="shared" si="89"/>
        <v>277.4000000000008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6">
        <f t="shared" si="66"/>
        <v>356.299999999996</v>
      </c>
      <c r="B156" s="17">
        <f t="shared" si="67"/>
        <v>4.869999999999911</v>
      </c>
      <c r="C156" s="19">
        <f t="shared" si="86"/>
        <v>188.0000000000006</v>
      </c>
      <c r="D156" s="16">
        <f t="shared" si="68"/>
        <v>356.7999999999955</v>
      </c>
      <c r="E156" s="17">
        <f t="shared" si="69"/>
        <v>5.369999999999901</v>
      </c>
      <c r="F156" s="19">
        <f t="shared" si="87"/>
        <v>218.0000000000003</v>
      </c>
      <c r="G156" s="16">
        <f t="shared" si="70"/>
        <v>357.29999999999507</v>
      </c>
      <c r="H156" s="17">
        <f t="shared" si="71"/>
        <v>5.86999999999989</v>
      </c>
      <c r="I156" s="19">
        <f t="shared" si="88"/>
        <v>248.00000000000003</v>
      </c>
      <c r="J156" s="16">
        <f t="shared" si="72"/>
        <v>357.7999999999946</v>
      </c>
      <c r="K156" s="17">
        <f t="shared" si="73"/>
        <v>6.369999999999879</v>
      </c>
      <c r="L156" s="19">
        <f t="shared" si="89"/>
        <v>278.0000000000008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0">
        <f t="shared" si="66"/>
        <v>356.30999999999597</v>
      </c>
      <c r="B157" s="21">
        <f t="shared" si="67"/>
        <v>4.879999999999911</v>
      </c>
      <c r="C157" s="11">
        <f>+C156+$N$50/10</f>
        <v>188.6000000000006</v>
      </c>
      <c r="D157" s="20">
        <f t="shared" si="68"/>
        <v>356.8099999999955</v>
      </c>
      <c r="E157" s="21">
        <f t="shared" si="69"/>
        <v>5.3799999999999</v>
      </c>
      <c r="F157" s="11">
        <f>+F156+$N$55/10</f>
        <v>218.6000000000003</v>
      </c>
      <c r="G157" s="20">
        <f t="shared" si="70"/>
        <v>357.30999999999506</v>
      </c>
      <c r="H157" s="21">
        <f t="shared" si="71"/>
        <v>5.87999999999989</v>
      </c>
      <c r="I157" s="11">
        <f>+I156+$N$60/10</f>
        <v>248.60000000000002</v>
      </c>
      <c r="J157" s="20">
        <f t="shared" si="72"/>
        <v>357.8099999999946</v>
      </c>
      <c r="K157" s="21">
        <f t="shared" si="73"/>
        <v>6.379999999999879</v>
      </c>
      <c r="L157" s="11">
        <f>+L156+$N$65/10</f>
        <v>278.6000000000008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4">
        <f t="shared" si="66"/>
        <v>356.31999999999596</v>
      </c>
      <c r="B158" s="15">
        <f t="shared" si="67"/>
        <v>4.889999999999911</v>
      </c>
      <c r="C158" s="35">
        <f aca="true" t="shared" si="90" ref="C158:C165">+C157+$N$50/10</f>
        <v>189.20000000000059</v>
      </c>
      <c r="D158" s="14">
        <f t="shared" si="68"/>
        <v>356.8199999999955</v>
      </c>
      <c r="E158" s="15">
        <f t="shared" si="69"/>
        <v>5.3899999999999</v>
      </c>
      <c r="F158" s="35">
        <f aca="true" t="shared" si="91" ref="F158:F165">+F157+$N$55/10</f>
        <v>219.2000000000003</v>
      </c>
      <c r="G158" s="14">
        <f t="shared" si="70"/>
        <v>357.31999999999505</v>
      </c>
      <c r="H158" s="15">
        <f t="shared" si="71"/>
        <v>5.8899999999998895</v>
      </c>
      <c r="I158" s="35">
        <f aca="true" t="shared" si="92" ref="I158:I165">+I157+$N$60/10</f>
        <v>249.20000000000002</v>
      </c>
      <c r="J158" s="14">
        <f t="shared" si="72"/>
        <v>357.8199999999946</v>
      </c>
      <c r="K158" s="15">
        <f t="shared" si="73"/>
        <v>6.389999999999879</v>
      </c>
      <c r="L158" s="35">
        <f aca="true" t="shared" si="93" ref="L158:L165">+L157+$N$65/10</f>
        <v>279.20000000000084</v>
      </c>
      <c r="M158" s="4"/>
      <c r="N158" s="3"/>
    </row>
    <row r="159" spans="1:14" ht="16.5" customHeight="1">
      <c r="A159" s="14">
        <f t="shared" si="66"/>
        <v>356.32999999999595</v>
      </c>
      <c r="B159" s="15">
        <f t="shared" si="67"/>
        <v>4.899999999999911</v>
      </c>
      <c r="C159" s="35">
        <f t="shared" si="90"/>
        <v>189.80000000000058</v>
      </c>
      <c r="D159" s="14">
        <f t="shared" si="68"/>
        <v>356.8299999999955</v>
      </c>
      <c r="E159" s="15">
        <f t="shared" si="69"/>
        <v>5.3999999999999</v>
      </c>
      <c r="F159" s="35">
        <f t="shared" si="91"/>
        <v>219.8000000000003</v>
      </c>
      <c r="G159" s="14">
        <f t="shared" si="70"/>
        <v>357.32999999999504</v>
      </c>
      <c r="H159" s="15">
        <f t="shared" si="71"/>
        <v>5.899999999999889</v>
      </c>
      <c r="I159" s="35">
        <f t="shared" si="92"/>
        <v>249.8</v>
      </c>
      <c r="J159" s="14">
        <f t="shared" si="72"/>
        <v>357.8299999999946</v>
      </c>
      <c r="K159" s="15">
        <f t="shared" si="73"/>
        <v>6.399999999999879</v>
      </c>
      <c r="L159" s="35">
        <f t="shared" si="93"/>
        <v>279.80000000000086</v>
      </c>
      <c r="M159" s="4"/>
      <c r="N159" s="3"/>
    </row>
    <row r="160" spans="1:14" ht="16.5" customHeight="1">
      <c r="A160" s="14">
        <f t="shared" si="66"/>
        <v>356.33999999999594</v>
      </c>
      <c r="B160" s="15">
        <f t="shared" si="67"/>
        <v>4.90999999999991</v>
      </c>
      <c r="C160" s="35">
        <f t="shared" si="90"/>
        <v>190.40000000000057</v>
      </c>
      <c r="D160" s="14">
        <f t="shared" si="68"/>
        <v>356.8399999999955</v>
      </c>
      <c r="E160" s="15">
        <f t="shared" si="69"/>
        <v>5.4099999999999</v>
      </c>
      <c r="F160" s="35">
        <f t="shared" si="91"/>
        <v>220.4000000000003</v>
      </c>
      <c r="G160" s="14">
        <f t="shared" si="70"/>
        <v>357.33999999999503</v>
      </c>
      <c r="H160" s="15">
        <f t="shared" si="71"/>
        <v>5.909999999999889</v>
      </c>
      <c r="I160" s="35">
        <f t="shared" si="92"/>
        <v>250.4</v>
      </c>
      <c r="J160" s="14">
        <f t="shared" si="72"/>
        <v>357.8399999999946</v>
      </c>
      <c r="K160" s="15">
        <f t="shared" si="73"/>
        <v>6.4099999999998785</v>
      </c>
      <c r="L160" s="35">
        <f t="shared" si="93"/>
        <v>280.4000000000009</v>
      </c>
      <c r="M160" s="4"/>
      <c r="N160" s="3"/>
    </row>
    <row r="161" spans="1:14" ht="16.5" customHeight="1">
      <c r="A161" s="14">
        <f t="shared" si="66"/>
        <v>356.34999999999593</v>
      </c>
      <c r="B161" s="15">
        <f t="shared" si="67"/>
        <v>4.91999999999991</v>
      </c>
      <c r="C161" s="35">
        <f t="shared" si="90"/>
        <v>191.00000000000057</v>
      </c>
      <c r="D161" s="14">
        <f t="shared" si="68"/>
        <v>356.8499999999955</v>
      </c>
      <c r="E161" s="15">
        <f t="shared" si="69"/>
        <v>5.4199999999999</v>
      </c>
      <c r="F161" s="35">
        <f t="shared" si="91"/>
        <v>221.00000000000028</v>
      </c>
      <c r="G161" s="14">
        <f t="shared" si="70"/>
        <v>357.349999999995</v>
      </c>
      <c r="H161" s="15">
        <f t="shared" si="71"/>
        <v>5.919999999999889</v>
      </c>
      <c r="I161" s="35">
        <f t="shared" si="92"/>
        <v>251</v>
      </c>
      <c r="J161" s="14">
        <f t="shared" si="72"/>
        <v>357.84999999999457</v>
      </c>
      <c r="K161" s="15">
        <f t="shared" si="73"/>
        <v>6.419999999999878</v>
      </c>
      <c r="L161" s="35">
        <f t="shared" si="93"/>
        <v>281.0000000000009</v>
      </c>
      <c r="M161" s="4"/>
      <c r="N161" s="3"/>
    </row>
    <row r="162" spans="1:14" ht="16.5" customHeight="1">
      <c r="A162" s="14">
        <f t="shared" si="66"/>
        <v>356.3599999999959</v>
      </c>
      <c r="B162" s="15">
        <f t="shared" si="67"/>
        <v>4.92999999999991</v>
      </c>
      <c r="C162" s="35">
        <f t="shared" si="90"/>
        <v>191.60000000000056</v>
      </c>
      <c r="D162" s="14">
        <f t="shared" si="68"/>
        <v>356.85999999999547</v>
      </c>
      <c r="E162" s="15">
        <f t="shared" si="69"/>
        <v>5.429999999999899</v>
      </c>
      <c r="F162" s="35">
        <f t="shared" si="91"/>
        <v>221.60000000000028</v>
      </c>
      <c r="G162" s="14">
        <f t="shared" si="70"/>
        <v>357.359999999995</v>
      </c>
      <c r="H162" s="15">
        <f t="shared" si="71"/>
        <v>5.929999999999889</v>
      </c>
      <c r="I162" s="35">
        <f t="shared" si="92"/>
        <v>251.6</v>
      </c>
      <c r="J162" s="14">
        <f t="shared" si="72"/>
        <v>357.85999999999456</v>
      </c>
      <c r="K162" s="15">
        <f t="shared" si="73"/>
        <v>6.429999999999878</v>
      </c>
      <c r="L162" s="35">
        <f t="shared" si="93"/>
        <v>281.60000000000093</v>
      </c>
      <c r="M162" s="4"/>
      <c r="N162" s="3"/>
    </row>
    <row r="163" spans="1:14" ht="16.5" customHeight="1">
      <c r="A163" s="14">
        <f t="shared" si="66"/>
        <v>356.3699999999959</v>
      </c>
      <c r="B163" s="15">
        <f t="shared" si="67"/>
        <v>4.93999999999991</v>
      </c>
      <c r="C163" s="35">
        <f t="shared" si="90"/>
        <v>192.20000000000056</v>
      </c>
      <c r="D163" s="14">
        <f t="shared" si="68"/>
        <v>356.86999999999546</v>
      </c>
      <c r="E163" s="15">
        <f t="shared" si="69"/>
        <v>5.439999999999899</v>
      </c>
      <c r="F163" s="35">
        <f t="shared" si="91"/>
        <v>222.20000000000027</v>
      </c>
      <c r="G163" s="14">
        <f t="shared" si="70"/>
        <v>357.369999999995</v>
      </c>
      <c r="H163" s="15">
        <f t="shared" si="71"/>
        <v>5.9399999999998885</v>
      </c>
      <c r="I163" s="35">
        <f t="shared" si="92"/>
        <v>252.2</v>
      </c>
      <c r="J163" s="14">
        <f t="shared" si="72"/>
        <v>357.86999999999455</v>
      </c>
      <c r="K163" s="15">
        <f t="shared" si="73"/>
        <v>6.439999999999878</v>
      </c>
      <c r="L163" s="35">
        <f t="shared" si="93"/>
        <v>282.20000000000095</v>
      </c>
      <c r="M163" s="4"/>
      <c r="N163" s="3"/>
    </row>
    <row r="164" spans="1:14" ht="16.5" customHeight="1">
      <c r="A164" s="14">
        <f t="shared" si="66"/>
        <v>356.3799999999959</v>
      </c>
      <c r="B164" s="15">
        <f t="shared" si="67"/>
        <v>4.94999999999991</v>
      </c>
      <c r="C164" s="35">
        <f t="shared" si="90"/>
        <v>192.80000000000055</v>
      </c>
      <c r="D164" s="14">
        <f t="shared" si="68"/>
        <v>356.87999999999545</v>
      </c>
      <c r="E164" s="15">
        <f t="shared" si="69"/>
        <v>5.449999999999899</v>
      </c>
      <c r="F164" s="35">
        <f t="shared" si="91"/>
        <v>222.80000000000027</v>
      </c>
      <c r="G164" s="14">
        <f t="shared" si="70"/>
        <v>357.379999999995</v>
      </c>
      <c r="H164" s="15">
        <f t="shared" si="71"/>
        <v>5.949999999999888</v>
      </c>
      <c r="I164" s="35">
        <f t="shared" si="92"/>
        <v>252.79999999999998</v>
      </c>
      <c r="J164" s="14">
        <f t="shared" si="72"/>
        <v>357.87999999999454</v>
      </c>
      <c r="K164" s="15">
        <f t="shared" si="73"/>
        <v>6.449999999999878</v>
      </c>
      <c r="L164" s="35">
        <f t="shared" si="93"/>
        <v>282.800000000001</v>
      </c>
      <c r="M164" s="4"/>
      <c r="N164" s="3"/>
    </row>
    <row r="165" spans="1:14" ht="16.5" customHeight="1">
      <c r="A165" s="23">
        <f t="shared" si="66"/>
        <v>356.3899999999959</v>
      </c>
      <c r="B165" s="24">
        <f t="shared" si="67"/>
        <v>4.959999999999909</v>
      </c>
      <c r="C165" s="19">
        <f t="shared" si="90"/>
        <v>193.40000000000055</v>
      </c>
      <c r="D165" s="23">
        <f t="shared" si="68"/>
        <v>356.88999999999544</v>
      </c>
      <c r="E165" s="24">
        <f t="shared" si="69"/>
        <v>5.459999999999899</v>
      </c>
      <c r="F165" s="19">
        <f t="shared" si="91"/>
        <v>223.40000000000026</v>
      </c>
      <c r="G165" s="23">
        <f t="shared" si="70"/>
        <v>357.389999999995</v>
      </c>
      <c r="H165" s="24">
        <f t="shared" si="71"/>
        <v>5.959999999999888</v>
      </c>
      <c r="I165" s="19">
        <f t="shared" si="92"/>
        <v>253.39999999999998</v>
      </c>
      <c r="J165" s="23">
        <f t="shared" si="72"/>
        <v>357.88999999999453</v>
      </c>
      <c r="K165" s="24">
        <f t="shared" si="73"/>
        <v>6.459999999999877</v>
      </c>
      <c r="L165" s="19">
        <f t="shared" si="93"/>
        <v>283.400000000001</v>
      </c>
      <c r="M165" s="26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5"/>
      <c r="N166" s="25"/>
    </row>
    <row r="167" spans="1:14" ht="22.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6"/>
      <c r="N167" s="25"/>
    </row>
    <row r="168" spans="1:14" ht="22.5" customHeight="1">
      <c r="A168" s="39" t="s">
        <v>12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6"/>
      <c r="N168" s="25"/>
    </row>
    <row r="169" spans="1:14" ht="22.5" customHeight="1">
      <c r="A169" s="7" t="s">
        <v>2</v>
      </c>
      <c r="B169" s="7" t="s">
        <v>2</v>
      </c>
      <c r="C169" s="7" t="s">
        <v>3</v>
      </c>
      <c r="D169" s="7" t="s">
        <v>2</v>
      </c>
      <c r="E169" s="7" t="s">
        <v>2</v>
      </c>
      <c r="F169" s="7" t="s">
        <v>3</v>
      </c>
      <c r="G169" s="7" t="s">
        <v>2</v>
      </c>
      <c r="H169" s="7" t="s">
        <v>2</v>
      </c>
      <c r="I169" s="7" t="s">
        <v>3</v>
      </c>
      <c r="J169" s="7" t="s">
        <v>2</v>
      </c>
      <c r="K169" s="7" t="s">
        <v>2</v>
      </c>
      <c r="L169" s="7" t="s">
        <v>3</v>
      </c>
      <c r="M169" s="26"/>
      <c r="N169" s="25"/>
    </row>
    <row r="170" spans="1:14" ht="22.5" customHeight="1">
      <c r="A170" s="8" t="s">
        <v>4</v>
      </c>
      <c r="B170" s="8" t="s">
        <v>5</v>
      </c>
      <c r="C170" s="8" t="s">
        <v>6</v>
      </c>
      <c r="D170" s="8" t="s">
        <v>4</v>
      </c>
      <c r="E170" s="8" t="s">
        <v>5</v>
      </c>
      <c r="F170" s="8" t="s">
        <v>6</v>
      </c>
      <c r="G170" s="8" t="s">
        <v>4</v>
      </c>
      <c r="H170" s="8" t="s">
        <v>5</v>
      </c>
      <c r="I170" s="8" t="s">
        <v>6</v>
      </c>
      <c r="J170" s="8" t="s">
        <v>4</v>
      </c>
      <c r="K170" s="8" t="s">
        <v>5</v>
      </c>
      <c r="L170" s="8" t="s">
        <v>6</v>
      </c>
      <c r="M170" s="26"/>
      <c r="N170" s="25"/>
    </row>
    <row r="171" spans="1:14" ht="16.5" customHeight="1">
      <c r="A171" s="9">
        <f>J165+0.01</f>
        <v>357.8999999999945</v>
      </c>
      <c r="B171" s="10">
        <f>K165+0.01</f>
        <v>6.469999999999877</v>
      </c>
      <c r="C171" s="36">
        <f>+L165+$N$65/10</f>
        <v>284.000000000001</v>
      </c>
      <c r="D171" s="9">
        <f>+A220+0.01</f>
        <v>358.39999999999407</v>
      </c>
      <c r="E171" s="10">
        <f>+B220+0.01</f>
        <v>6.9699999999998665</v>
      </c>
      <c r="F171" s="11">
        <f>+C220+$N$70/10</f>
        <v>314.00000000000216</v>
      </c>
      <c r="G171" s="9">
        <f>+D220+0.01</f>
        <v>358.8999999999936</v>
      </c>
      <c r="H171" s="10">
        <f>+E220+0.01</f>
        <v>7.469999999999856</v>
      </c>
      <c r="I171" s="36"/>
      <c r="J171" s="9">
        <f>+G220+0.01</f>
        <v>359.39999999999316</v>
      </c>
      <c r="K171" s="10">
        <f>+H220+0.01</f>
        <v>7.969999999999845</v>
      </c>
      <c r="L171" s="36"/>
      <c r="M171" s="26"/>
      <c r="N171" s="25"/>
    </row>
    <row r="172" spans="1:14" ht="16.5" customHeight="1">
      <c r="A172" s="14">
        <f aca="true" t="shared" si="94" ref="A172:A220">+A171+0.01</f>
        <v>357.9099999999945</v>
      </c>
      <c r="B172" s="15">
        <f aca="true" t="shared" si="95" ref="B172:B220">+B171+0.01</f>
        <v>6.479999999999877</v>
      </c>
      <c r="C172" s="35">
        <f>+C171+$N$66/10</f>
        <v>284.60000000000105</v>
      </c>
      <c r="D172" s="14">
        <f aca="true" t="shared" si="96" ref="D172:D220">+D171+0.01</f>
        <v>358.40999999999406</v>
      </c>
      <c r="E172" s="15">
        <f aca="true" t="shared" si="97" ref="E172:E220">+E171+0.01</f>
        <v>6.979999999999866</v>
      </c>
      <c r="F172" s="43"/>
      <c r="G172" s="14">
        <f aca="true" t="shared" si="98" ref="G172:G220">+G171+0.01</f>
        <v>358.9099999999936</v>
      </c>
      <c r="H172" s="15">
        <f aca="true" t="shared" si="99" ref="H172:H220">+H171+0.01</f>
        <v>7.479999999999856</v>
      </c>
      <c r="I172" s="35"/>
      <c r="J172" s="14">
        <f aca="true" t="shared" si="100" ref="J172:J220">+J171+0.01</f>
        <v>359.40999999999315</v>
      </c>
      <c r="K172" s="15">
        <f aca="true" t="shared" si="101" ref="K172:K220">+K171+0.01</f>
        <v>7.979999999999845</v>
      </c>
      <c r="L172" s="35"/>
      <c r="M172" s="26"/>
      <c r="N172" s="25"/>
    </row>
    <row r="173" spans="1:14" ht="16.5" customHeight="1">
      <c r="A173" s="14">
        <f t="shared" si="94"/>
        <v>357.9199999999945</v>
      </c>
      <c r="B173" s="15">
        <f t="shared" si="95"/>
        <v>6.489999999999877</v>
      </c>
      <c r="C173" s="35">
        <f aca="true" t="shared" si="102" ref="C173:C181">+C172+$N$66/10</f>
        <v>285.20000000000107</v>
      </c>
      <c r="D173" s="14">
        <f t="shared" si="96"/>
        <v>358.41999999999405</v>
      </c>
      <c r="E173" s="15">
        <f t="shared" si="97"/>
        <v>6.989999999999866</v>
      </c>
      <c r="F173" s="35"/>
      <c r="G173" s="14">
        <f t="shared" si="98"/>
        <v>358.9199999999936</v>
      </c>
      <c r="H173" s="15">
        <f t="shared" si="99"/>
        <v>7.489999999999855</v>
      </c>
      <c r="I173" s="35"/>
      <c r="J173" s="14">
        <f t="shared" si="100"/>
        <v>359.41999999999314</v>
      </c>
      <c r="K173" s="15">
        <f t="shared" si="101"/>
        <v>7.989999999999845</v>
      </c>
      <c r="L173" s="35"/>
      <c r="M173" s="26"/>
      <c r="N173" s="25"/>
    </row>
    <row r="174" spans="1:14" ht="16.5" customHeight="1">
      <c r="A174" s="14">
        <f t="shared" si="94"/>
        <v>357.9299999999945</v>
      </c>
      <c r="B174" s="15">
        <f t="shared" si="95"/>
        <v>6.4999999999998765</v>
      </c>
      <c r="C174" s="35">
        <f t="shared" si="102"/>
        <v>285.8000000000011</v>
      </c>
      <c r="D174" s="14">
        <f t="shared" si="96"/>
        <v>358.42999999999404</v>
      </c>
      <c r="E174" s="15">
        <f t="shared" si="97"/>
        <v>6.999999999999866</v>
      </c>
      <c r="F174" s="35"/>
      <c r="G174" s="14">
        <f t="shared" si="98"/>
        <v>358.9299999999936</v>
      </c>
      <c r="H174" s="15">
        <f t="shared" si="99"/>
        <v>7.499999999999855</v>
      </c>
      <c r="I174" s="35"/>
      <c r="J174" s="14">
        <f t="shared" si="100"/>
        <v>359.42999999999313</v>
      </c>
      <c r="K174" s="15">
        <f t="shared" si="101"/>
        <v>7.999999999999845</v>
      </c>
      <c r="L174" s="35"/>
      <c r="M174" s="26"/>
      <c r="N174" s="25"/>
    </row>
    <row r="175" spans="1:14" ht="16.5" customHeight="1">
      <c r="A175" s="14">
        <f t="shared" si="94"/>
        <v>357.9399999999945</v>
      </c>
      <c r="B175" s="15">
        <f t="shared" si="95"/>
        <v>6.509999999999876</v>
      </c>
      <c r="C175" s="35">
        <f t="shared" si="102"/>
        <v>286.4000000000011</v>
      </c>
      <c r="D175" s="14">
        <f t="shared" si="96"/>
        <v>358.43999999999403</v>
      </c>
      <c r="E175" s="15">
        <f t="shared" si="97"/>
        <v>7.009999999999866</v>
      </c>
      <c r="F175" s="35"/>
      <c r="G175" s="14">
        <f t="shared" si="98"/>
        <v>358.9399999999936</v>
      </c>
      <c r="H175" s="15">
        <f t="shared" si="99"/>
        <v>7.509999999999855</v>
      </c>
      <c r="I175" s="35"/>
      <c r="J175" s="14">
        <f t="shared" si="100"/>
        <v>359.4399999999931</v>
      </c>
      <c r="K175" s="15">
        <f t="shared" si="101"/>
        <v>8.009999999999845</v>
      </c>
      <c r="L175" s="35"/>
      <c r="M175" s="26"/>
      <c r="N175" s="25"/>
    </row>
    <row r="176" spans="1:14" ht="16.5" customHeight="1">
      <c r="A176" s="14">
        <f t="shared" si="94"/>
        <v>357.9499999999945</v>
      </c>
      <c r="B176" s="15">
        <f t="shared" si="95"/>
        <v>6.519999999999876</v>
      </c>
      <c r="C176" s="35">
        <f t="shared" si="102"/>
        <v>287.00000000000114</v>
      </c>
      <c r="D176" s="14">
        <f t="shared" si="96"/>
        <v>358.449999999994</v>
      </c>
      <c r="E176" s="15">
        <f t="shared" si="97"/>
        <v>7.0199999999998655</v>
      </c>
      <c r="F176" s="35"/>
      <c r="G176" s="14">
        <f t="shared" si="98"/>
        <v>358.94999999999357</v>
      </c>
      <c r="H176" s="15">
        <f t="shared" si="99"/>
        <v>7.519999999999855</v>
      </c>
      <c r="I176" s="35"/>
      <c r="J176" s="14">
        <f t="shared" si="100"/>
        <v>359.4499999999931</v>
      </c>
      <c r="K176" s="15">
        <f t="shared" si="101"/>
        <v>8.019999999999845</v>
      </c>
      <c r="L176" s="35"/>
      <c r="M176" s="26"/>
      <c r="N176" s="25"/>
    </row>
    <row r="177" spans="1:14" ht="16.5" customHeight="1">
      <c r="A177" s="14">
        <f t="shared" si="94"/>
        <v>357.95999999999447</v>
      </c>
      <c r="B177" s="15">
        <f t="shared" si="95"/>
        <v>6.529999999999876</v>
      </c>
      <c r="C177" s="35">
        <f t="shared" si="102"/>
        <v>287.60000000000116</v>
      </c>
      <c r="D177" s="14">
        <f t="shared" si="96"/>
        <v>358.459999999994</v>
      </c>
      <c r="E177" s="15">
        <f t="shared" si="97"/>
        <v>7.029999999999865</v>
      </c>
      <c r="F177" s="35"/>
      <c r="G177" s="14">
        <f t="shared" si="98"/>
        <v>358.95999999999356</v>
      </c>
      <c r="H177" s="15">
        <f t="shared" si="99"/>
        <v>7.529999999999855</v>
      </c>
      <c r="I177" s="35"/>
      <c r="J177" s="14">
        <f t="shared" si="100"/>
        <v>359.4599999999931</v>
      </c>
      <c r="K177" s="15">
        <f t="shared" si="101"/>
        <v>8.029999999999845</v>
      </c>
      <c r="L177" s="35"/>
      <c r="M177" s="26"/>
      <c r="N177" s="25"/>
    </row>
    <row r="178" spans="1:14" ht="16.5" customHeight="1">
      <c r="A178" s="14">
        <f t="shared" si="94"/>
        <v>357.96999999999446</v>
      </c>
      <c r="B178" s="15">
        <f t="shared" si="95"/>
        <v>6.539999999999876</v>
      </c>
      <c r="C178" s="35">
        <f t="shared" si="102"/>
        <v>288.2000000000012</v>
      </c>
      <c r="D178" s="14">
        <f t="shared" si="96"/>
        <v>358.469999999994</v>
      </c>
      <c r="E178" s="15">
        <f t="shared" si="97"/>
        <v>7.039999999999865</v>
      </c>
      <c r="F178" s="35"/>
      <c r="G178" s="14">
        <f t="shared" si="98"/>
        <v>358.96999999999355</v>
      </c>
      <c r="H178" s="15">
        <f t="shared" si="99"/>
        <v>7.539999999999854</v>
      </c>
      <c r="I178" s="35"/>
      <c r="J178" s="14">
        <f t="shared" si="100"/>
        <v>359.4699999999931</v>
      </c>
      <c r="K178" s="15">
        <f t="shared" si="101"/>
        <v>8.039999999999845</v>
      </c>
      <c r="L178" s="35"/>
      <c r="M178" s="26"/>
      <c r="N178" s="25"/>
    </row>
    <row r="179" spans="1:14" ht="16.5" customHeight="1">
      <c r="A179" s="14">
        <f t="shared" si="94"/>
        <v>357.97999999999445</v>
      </c>
      <c r="B179" s="15">
        <f t="shared" si="95"/>
        <v>6.5499999999998755</v>
      </c>
      <c r="C179" s="35">
        <f t="shared" si="102"/>
        <v>288.8000000000012</v>
      </c>
      <c r="D179" s="14">
        <f t="shared" si="96"/>
        <v>358.479999999994</v>
      </c>
      <c r="E179" s="15">
        <f t="shared" si="97"/>
        <v>7.049999999999865</v>
      </c>
      <c r="F179" s="35"/>
      <c r="G179" s="14">
        <f t="shared" si="98"/>
        <v>358.97999999999354</v>
      </c>
      <c r="H179" s="15">
        <f t="shared" si="99"/>
        <v>7.549999999999854</v>
      </c>
      <c r="I179" s="35"/>
      <c r="J179" s="14">
        <f t="shared" si="100"/>
        <v>359.4799999999931</v>
      </c>
      <c r="K179" s="15">
        <f t="shared" si="101"/>
        <v>8.049999999999844</v>
      </c>
      <c r="L179" s="35"/>
      <c r="M179" s="26"/>
      <c r="N179" s="25"/>
    </row>
    <row r="180" spans="1:14" ht="16.5" customHeight="1">
      <c r="A180" s="14">
        <f t="shared" si="94"/>
        <v>357.98999999999444</v>
      </c>
      <c r="B180" s="15">
        <f t="shared" si="95"/>
        <v>6.559999999999875</v>
      </c>
      <c r="C180" s="35">
        <f t="shared" si="102"/>
        <v>289.4000000000012</v>
      </c>
      <c r="D180" s="14">
        <f t="shared" si="96"/>
        <v>358.489999999994</v>
      </c>
      <c r="E180" s="15">
        <f t="shared" si="97"/>
        <v>7.059999999999865</v>
      </c>
      <c r="F180" s="35"/>
      <c r="G180" s="14">
        <f t="shared" si="98"/>
        <v>358.98999999999353</v>
      </c>
      <c r="H180" s="15">
        <f t="shared" si="99"/>
        <v>7.559999999999854</v>
      </c>
      <c r="I180" s="35"/>
      <c r="J180" s="14">
        <f t="shared" si="100"/>
        <v>359.4899999999931</v>
      </c>
      <c r="K180" s="15">
        <f t="shared" si="101"/>
        <v>8.059999999999844</v>
      </c>
      <c r="L180" s="35"/>
      <c r="M180" s="26"/>
      <c r="N180" s="25"/>
    </row>
    <row r="181" spans="1:14" ht="16.5" customHeight="1">
      <c r="A181" s="16">
        <f t="shared" si="94"/>
        <v>357.99999999999443</v>
      </c>
      <c r="B181" s="17">
        <f t="shared" si="95"/>
        <v>6.569999999999875</v>
      </c>
      <c r="C181" s="19">
        <f t="shared" si="102"/>
        <v>290.00000000000125</v>
      </c>
      <c r="D181" s="16">
        <f t="shared" si="96"/>
        <v>358.499999999994</v>
      </c>
      <c r="E181" s="17">
        <f t="shared" si="97"/>
        <v>7.069999999999864</v>
      </c>
      <c r="F181" s="19"/>
      <c r="G181" s="16">
        <f t="shared" si="98"/>
        <v>358.9999999999935</v>
      </c>
      <c r="H181" s="17">
        <f t="shared" si="99"/>
        <v>7.569999999999854</v>
      </c>
      <c r="I181" s="19"/>
      <c r="J181" s="16">
        <f t="shared" si="100"/>
        <v>359.49999999999307</v>
      </c>
      <c r="K181" s="17">
        <f t="shared" si="101"/>
        <v>8.069999999999844</v>
      </c>
      <c r="L181" s="19"/>
      <c r="M181" s="26"/>
      <c r="N181" s="25"/>
    </row>
    <row r="182" spans="1:14" ht="16.5" customHeight="1">
      <c r="A182" s="20">
        <f t="shared" si="94"/>
        <v>358.0099999999944</v>
      </c>
      <c r="B182" s="21">
        <f t="shared" si="95"/>
        <v>6.579999999999875</v>
      </c>
      <c r="C182" s="11">
        <f>+C181+$N$67/10</f>
        <v>290.6000000000013</v>
      </c>
      <c r="D182" s="20">
        <f t="shared" si="96"/>
        <v>358.50999999999397</v>
      </c>
      <c r="E182" s="21">
        <f t="shared" si="97"/>
        <v>7.079999999999864</v>
      </c>
      <c r="F182" s="11"/>
      <c r="G182" s="20">
        <f t="shared" si="98"/>
        <v>359.0099999999935</v>
      </c>
      <c r="H182" s="21">
        <f t="shared" si="99"/>
        <v>7.5799999999998535</v>
      </c>
      <c r="I182" s="11"/>
      <c r="J182" s="20">
        <f t="shared" si="100"/>
        <v>359.50999999999306</v>
      </c>
      <c r="K182" s="21">
        <f t="shared" si="101"/>
        <v>8.079999999999844</v>
      </c>
      <c r="L182" s="11"/>
      <c r="M182" s="26"/>
      <c r="N182" s="25"/>
    </row>
    <row r="183" spans="1:14" ht="16.5" customHeight="1">
      <c r="A183" s="14">
        <f t="shared" si="94"/>
        <v>358.0199999999944</v>
      </c>
      <c r="B183" s="15">
        <f t="shared" si="95"/>
        <v>6.589999999999875</v>
      </c>
      <c r="C183" s="35">
        <f aca="true" t="shared" si="103" ref="C183:C191">+C182+$N$67/10</f>
        <v>291.2000000000013</v>
      </c>
      <c r="D183" s="14">
        <f t="shared" si="96"/>
        <v>358.51999999999396</v>
      </c>
      <c r="E183" s="15">
        <f t="shared" si="97"/>
        <v>7.089999999999864</v>
      </c>
      <c r="F183" s="35"/>
      <c r="G183" s="14">
        <f t="shared" si="98"/>
        <v>359.0199999999935</v>
      </c>
      <c r="H183" s="15">
        <f t="shared" si="99"/>
        <v>7.589999999999853</v>
      </c>
      <c r="I183" s="35"/>
      <c r="J183" s="14">
        <f t="shared" si="100"/>
        <v>359.51999999999305</v>
      </c>
      <c r="K183" s="15">
        <f t="shared" si="101"/>
        <v>8.089999999999844</v>
      </c>
      <c r="L183" s="35"/>
      <c r="M183" s="26"/>
      <c r="N183" s="25"/>
    </row>
    <row r="184" spans="1:14" ht="16.5" customHeight="1">
      <c r="A184" s="14">
        <f t="shared" si="94"/>
        <v>358.0299999999944</v>
      </c>
      <c r="B184" s="15">
        <f t="shared" si="95"/>
        <v>6.599999999999874</v>
      </c>
      <c r="C184" s="35">
        <f t="shared" si="103"/>
        <v>291.8000000000013</v>
      </c>
      <c r="D184" s="14">
        <f t="shared" si="96"/>
        <v>358.52999999999395</v>
      </c>
      <c r="E184" s="15">
        <f t="shared" si="97"/>
        <v>7.099999999999864</v>
      </c>
      <c r="F184" s="35"/>
      <c r="G184" s="14">
        <f t="shared" si="98"/>
        <v>359.0299999999935</v>
      </c>
      <c r="H184" s="15">
        <f t="shared" si="99"/>
        <v>7.599999999999853</v>
      </c>
      <c r="I184" s="35"/>
      <c r="J184" s="14">
        <f t="shared" si="100"/>
        <v>359.52999999999304</v>
      </c>
      <c r="K184" s="15">
        <f t="shared" si="101"/>
        <v>8.099999999999843</v>
      </c>
      <c r="L184" s="35"/>
      <c r="M184" s="26"/>
      <c r="N184" s="25"/>
    </row>
    <row r="185" spans="1:14" ht="16.5" customHeight="1">
      <c r="A185" s="14">
        <f t="shared" si="94"/>
        <v>358.0399999999944</v>
      </c>
      <c r="B185" s="15">
        <f t="shared" si="95"/>
        <v>6.609999999999874</v>
      </c>
      <c r="C185" s="35">
        <f t="shared" si="103"/>
        <v>292.40000000000134</v>
      </c>
      <c r="D185" s="14">
        <f t="shared" si="96"/>
        <v>358.53999999999394</v>
      </c>
      <c r="E185" s="15">
        <f t="shared" si="97"/>
        <v>7.1099999999998635</v>
      </c>
      <c r="F185" s="35"/>
      <c r="G185" s="14">
        <f t="shared" si="98"/>
        <v>359.0399999999935</v>
      </c>
      <c r="H185" s="15">
        <f t="shared" si="99"/>
        <v>7.609999999999853</v>
      </c>
      <c r="I185" s="35"/>
      <c r="J185" s="14">
        <f t="shared" si="100"/>
        <v>359.53999999999303</v>
      </c>
      <c r="K185" s="15">
        <f t="shared" si="101"/>
        <v>8.109999999999843</v>
      </c>
      <c r="L185" s="35"/>
      <c r="M185" s="26"/>
      <c r="N185" s="25"/>
    </row>
    <row r="186" spans="1:14" ht="16.5" customHeight="1">
      <c r="A186" s="14">
        <f t="shared" si="94"/>
        <v>358.0499999999944</v>
      </c>
      <c r="B186" s="15">
        <f t="shared" si="95"/>
        <v>6.619999999999874</v>
      </c>
      <c r="C186" s="35">
        <f t="shared" si="103"/>
        <v>293.00000000000136</v>
      </c>
      <c r="D186" s="14">
        <f t="shared" si="96"/>
        <v>358.54999999999393</v>
      </c>
      <c r="E186" s="15">
        <f t="shared" si="97"/>
        <v>7.119999999999863</v>
      </c>
      <c r="F186" s="35"/>
      <c r="G186" s="14">
        <f t="shared" si="98"/>
        <v>359.0499999999935</v>
      </c>
      <c r="H186" s="15">
        <f t="shared" si="99"/>
        <v>7.619999999999853</v>
      </c>
      <c r="I186" s="35"/>
      <c r="J186" s="14">
        <f t="shared" si="100"/>
        <v>359.549999999993</v>
      </c>
      <c r="K186" s="15">
        <f t="shared" si="101"/>
        <v>8.119999999999843</v>
      </c>
      <c r="L186" s="35"/>
      <c r="M186" s="26"/>
      <c r="N186" s="25"/>
    </row>
    <row r="187" spans="1:14" ht="16.5" customHeight="1">
      <c r="A187" s="14">
        <f t="shared" si="94"/>
        <v>358.0599999999944</v>
      </c>
      <c r="B187" s="15">
        <f t="shared" si="95"/>
        <v>6.629999999999874</v>
      </c>
      <c r="C187" s="35">
        <f t="shared" si="103"/>
        <v>293.6000000000014</v>
      </c>
      <c r="D187" s="14">
        <f t="shared" si="96"/>
        <v>358.5599999999939</v>
      </c>
      <c r="E187" s="15">
        <f t="shared" si="97"/>
        <v>7.129999999999863</v>
      </c>
      <c r="F187" s="35"/>
      <c r="G187" s="14">
        <f t="shared" si="98"/>
        <v>359.05999999999347</v>
      </c>
      <c r="H187" s="15">
        <f t="shared" si="99"/>
        <v>7.6299999999998525</v>
      </c>
      <c r="I187" s="35"/>
      <c r="J187" s="14">
        <f t="shared" si="100"/>
        <v>359.559999999993</v>
      </c>
      <c r="K187" s="15">
        <f t="shared" si="101"/>
        <v>8.129999999999843</v>
      </c>
      <c r="L187" s="35"/>
      <c r="M187" s="26"/>
      <c r="N187" s="25"/>
    </row>
    <row r="188" spans="1:14" ht="16.5" customHeight="1">
      <c r="A188" s="14">
        <f t="shared" si="94"/>
        <v>358.06999999999437</v>
      </c>
      <c r="B188" s="15">
        <f t="shared" si="95"/>
        <v>6.639999999999874</v>
      </c>
      <c r="C188" s="35">
        <f t="shared" si="103"/>
        <v>294.2000000000014</v>
      </c>
      <c r="D188" s="14">
        <f t="shared" si="96"/>
        <v>358.5699999999939</v>
      </c>
      <c r="E188" s="15">
        <f t="shared" si="97"/>
        <v>7.139999999999863</v>
      </c>
      <c r="F188" s="35"/>
      <c r="G188" s="14">
        <f t="shared" si="98"/>
        <v>359.06999999999346</v>
      </c>
      <c r="H188" s="15">
        <f t="shared" si="99"/>
        <v>7.639999999999852</v>
      </c>
      <c r="I188" s="35"/>
      <c r="J188" s="14">
        <f t="shared" si="100"/>
        <v>359.569999999993</v>
      </c>
      <c r="K188" s="15">
        <f t="shared" si="101"/>
        <v>8.139999999999842</v>
      </c>
      <c r="L188" s="35"/>
      <c r="M188" s="26"/>
      <c r="N188" s="25"/>
    </row>
    <row r="189" spans="1:14" ht="16.5" customHeight="1">
      <c r="A189" s="14">
        <f t="shared" si="94"/>
        <v>358.07999999999436</v>
      </c>
      <c r="B189" s="15">
        <f t="shared" si="95"/>
        <v>6.649999999999873</v>
      </c>
      <c r="C189" s="35">
        <f t="shared" si="103"/>
        <v>294.80000000000143</v>
      </c>
      <c r="D189" s="14">
        <f t="shared" si="96"/>
        <v>358.5799999999939</v>
      </c>
      <c r="E189" s="15">
        <f t="shared" si="97"/>
        <v>7.149999999999863</v>
      </c>
      <c r="F189" s="35"/>
      <c r="G189" s="14">
        <f t="shared" si="98"/>
        <v>359.07999999999345</v>
      </c>
      <c r="H189" s="15">
        <f t="shared" si="99"/>
        <v>7.649999999999852</v>
      </c>
      <c r="I189" s="35"/>
      <c r="J189" s="14">
        <f t="shared" si="100"/>
        <v>359.579999999993</v>
      </c>
      <c r="K189" s="15">
        <f t="shared" si="101"/>
        <v>8.149999999999842</v>
      </c>
      <c r="L189" s="35"/>
      <c r="M189" s="26"/>
      <c r="N189" s="25"/>
    </row>
    <row r="190" spans="1:14" ht="16.5" customHeight="1">
      <c r="A190" s="14">
        <f t="shared" si="94"/>
        <v>358.08999999999435</v>
      </c>
      <c r="B190" s="15">
        <f t="shared" si="95"/>
        <v>6.659999999999873</v>
      </c>
      <c r="C190" s="35">
        <f t="shared" si="103"/>
        <v>295.40000000000146</v>
      </c>
      <c r="D190" s="14">
        <f t="shared" si="96"/>
        <v>358.5899999999939</v>
      </c>
      <c r="E190" s="15">
        <f t="shared" si="97"/>
        <v>7.1599999999998625</v>
      </c>
      <c r="F190" s="35"/>
      <c r="G190" s="14">
        <f t="shared" si="98"/>
        <v>359.08999999999344</v>
      </c>
      <c r="H190" s="15">
        <f t="shared" si="99"/>
        <v>7.659999999999852</v>
      </c>
      <c r="I190" s="35"/>
      <c r="J190" s="14">
        <f t="shared" si="100"/>
        <v>359.589999999993</v>
      </c>
      <c r="K190" s="15">
        <f t="shared" si="101"/>
        <v>8.159999999999842</v>
      </c>
      <c r="L190" s="35"/>
      <c r="M190" s="26"/>
      <c r="N190" s="25"/>
    </row>
    <row r="191" spans="1:14" ht="16.5" customHeight="1">
      <c r="A191" s="16">
        <f t="shared" si="94"/>
        <v>358.09999999999434</v>
      </c>
      <c r="B191" s="17">
        <f t="shared" si="95"/>
        <v>6.669999999999873</v>
      </c>
      <c r="C191" s="19">
        <f t="shared" si="103"/>
        <v>296.0000000000015</v>
      </c>
      <c r="D191" s="16">
        <f t="shared" si="96"/>
        <v>358.5999999999939</v>
      </c>
      <c r="E191" s="17">
        <f t="shared" si="97"/>
        <v>7.169999999999862</v>
      </c>
      <c r="F191" s="19"/>
      <c r="G191" s="16">
        <f t="shared" si="98"/>
        <v>359.09999999999343</v>
      </c>
      <c r="H191" s="17">
        <f t="shared" si="99"/>
        <v>7.669999999999852</v>
      </c>
      <c r="I191" s="19"/>
      <c r="J191" s="16">
        <f t="shared" si="100"/>
        <v>359.599999999993</v>
      </c>
      <c r="K191" s="17">
        <f t="shared" si="101"/>
        <v>8.169999999999842</v>
      </c>
      <c r="L191" s="19"/>
      <c r="M191" s="26"/>
      <c r="N191" s="25"/>
    </row>
    <row r="192" spans="1:14" ht="16.5" customHeight="1">
      <c r="A192" s="20">
        <f t="shared" si="94"/>
        <v>358.10999999999433</v>
      </c>
      <c r="B192" s="21">
        <f t="shared" si="95"/>
        <v>6.679999999999873</v>
      </c>
      <c r="C192" s="11">
        <f>+C191+$N$68/10</f>
        <v>296.6000000000015</v>
      </c>
      <c r="D192" s="20">
        <f t="shared" si="96"/>
        <v>358.6099999999939</v>
      </c>
      <c r="E192" s="21">
        <f t="shared" si="97"/>
        <v>7.179999999999862</v>
      </c>
      <c r="F192" s="11"/>
      <c r="G192" s="20">
        <f t="shared" si="98"/>
        <v>359.1099999999934</v>
      </c>
      <c r="H192" s="21">
        <f t="shared" si="99"/>
        <v>7.679999999999851</v>
      </c>
      <c r="I192" s="11"/>
      <c r="J192" s="20">
        <f t="shared" si="100"/>
        <v>359.60999999999297</v>
      </c>
      <c r="K192" s="21">
        <f t="shared" si="101"/>
        <v>8.179999999999842</v>
      </c>
      <c r="L192" s="11"/>
      <c r="M192" s="26"/>
      <c r="N192" s="25"/>
    </row>
    <row r="193" spans="1:14" ht="16.5" customHeight="1">
      <c r="A193" s="14">
        <f t="shared" si="94"/>
        <v>358.1199999999943</v>
      </c>
      <c r="B193" s="15">
        <f t="shared" si="95"/>
        <v>6.6899999999998725</v>
      </c>
      <c r="C193" s="35">
        <f aca="true" t="shared" si="104" ref="C193:C201">+C192+$N$68/10</f>
        <v>297.2000000000015</v>
      </c>
      <c r="D193" s="14">
        <f t="shared" si="96"/>
        <v>358.61999999999387</v>
      </c>
      <c r="E193" s="15">
        <f t="shared" si="97"/>
        <v>7.189999999999862</v>
      </c>
      <c r="F193" s="35"/>
      <c r="G193" s="14">
        <f t="shared" si="98"/>
        <v>359.1199999999934</v>
      </c>
      <c r="H193" s="15">
        <f t="shared" si="99"/>
        <v>7.689999999999851</v>
      </c>
      <c r="I193" s="35"/>
      <c r="J193" s="14">
        <f t="shared" si="100"/>
        <v>359.61999999999296</v>
      </c>
      <c r="K193" s="15">
        <f t="shared" si="101"/>
        <v>8.189999999999841</v>
      </c>
      <c r="L193" s="35"/>
      <c r="M193" s="26"/>
      <c r="N193" s="25"/>
    </row>
    <row r="194" spans="1:14" ht="16.5" customHeight="1">
      <c r="A194" s="14">
        <f t="shared" si="94"/>
        <v>358.1299999999943</v>
      </c>
      <c r="B194" s="15">
        <f t="shared" si="95"/>
        <v>6.699999999999872</v>
      </c>
      <c r="C194" s="35">
        <f t="shared" si="104"/>
        <v>297.80000000000155</v>
      </c>
      <c r="D194" s="14">
        <f t="shared" si="96"/>
        <v>358.62999999999386</v>
      </c>
      <c r="E194" s="15">
        <f t="shared" si="97"/>
        <v>7.199999999999862</v>
      </c>
      <c r="F194" s="35"/>
      <c r="G194" s="14">
        <f t="shared" si="98"/>
        <v>359.1299999999934</v>
      </c>
      <c r="H194" s="15">
        <f t="shared" si="99"/>
        <v>7.699999999999851</v>
      </c>
      <c r="I194" s="35"/>
      <c r="J194" s="14">
        <f t="shared" si="100"/>
        <v>359.62999999999295</v>
      </c>
      <c r="K194" s="15">
        <f t="shared" si="101"/>
        <v>8.199999999999841</v>
      </c>
      <c r="L194" s="35"/>
      <c r="M194" s="26"/>
      <c r="N194" s="25"/>
    </row>
    <row r="195" spans="1:14" ht="16.5" customHeight="1">
      <c r="A195" s="14">
        <f t="shared" si="94"/>
        <v>358.1399999999943</v>
      </c>
      <c r="B195" s="15">
        <f t="shared" si="95"/>
        <v>6.709999999999872</v>
      </c>
      <c r="C195" s="35">
        <f t="shared" si="104"/>
        <v>298.40000000000157</v>
      </c>
      <c r="D195" s="14">
        <f t="shared" si="96"/>
        <v>358.63999999999385</v>
      </c>
      <c r="E195" s="15">
        <f t="shared" si="97"/>
        <v>7.209999999999861</v>
      </c>
      <c r="F195" s="35"/>
      <c r="G195" s="14">
        <f t="shared" si="98"/>
        <v>359.1399999999934</v>
      </c>
      <c r="H195" s="15">
        <f t="shared" si="99"/>
        <v>7.709999999999851</v>
      </c>
      <c r="I195" s="35"/>
      <c r="J195" s="14">
        <f t="shared" si="100"/>
        <v>359.63999999999294</v>
      </c>
      <c r="K195" s="15">
        <f t="shared" si="101"/>
        <v>8.209999999999841</v>
      </c>
      <c r="L195" s="35"/>
      <c r="M195" s="26"/>
      <c r="N195" s="25"/>
    </row>
    <row r="196" spans="1:14" ht="16.5" customHeight="1">
      <c r="A196" s="14">
        <f t="shared" si="94"/>
        <v>358.1499999999943</v>
      </c>
      <c r="B196" s="15">
        <f t="shared" si="95"/>
        <v>6.719999999999872</v>
      </c>
      <c r="C196" s="35">
        <f t="shared" si="104"/>
        <v>299.0000000000016</v>
      </c>
      <c r="D196" s="14">
        <f t="shared" si="96"/>
        <v>358.64999999999384</v>
      </c>
      <c r="E196" s="15">
        <f t="shared" si="97"/>
        <v>7.219999999999861</v>
      </c>
      <c r="F196" s="35"/>
      <c r="G196" s="14">
        <f t="shared" si="98"/>
        <v>359.1499999999934</v>
      </c>
      <c r="H196" s="15">
        <f t="shared" si="99"/>
        <v>7.7199999999998505</v>
      </c>
      <c r="I196" s="35"/>
      <c r="J196" s="14">
        <f t="shared" si="100"/>
        <v>359.64999999999293</v>
      </c>
      <c r="K196" s="15">
        <f t="shared" si="101"/>
        <v>8.21999999999984</v>
      </c>
      <c r="L196" s="35"/>
      <c r="M196" s="26"/>
      <c r="N196" s="25"/>
    </row>
    <row r="197" spans="1:14" ht="16.5" customHeight="1">
      <c r="A197" s="14">
        <f t="shared" si="94"/>
        <v>358.1599999999943</v>
      </c>
      <c r="B197" s="15">
        <f t="shared" si="95"/>
        <v>6.729999999999872</v>
      </c>
      <c r="C197" s="35">
        <f t="shared" si="104"/>
        <v>299.6000000000016</v>
      </c>
      <c r="D197" s="14">
        <f t="shared" si="96"/>
        <v>358.65999999999383</v>
      </c>
      <c r="E197" s="15">
        <f t="shared" si="97"/>
        <v>7.229999999999861</v>
      </c>
      <c r="F197" s="35"/>
      <c r="G197" s="14">
        <f t="shared" si="98"/>
        <v>359.1599999999934</v>
      </c>
      <c r="H197" s="15">
        <f t="shared" si="99"/>
        <v>7.72999999999985</v>
      </c>
      <c r="I197" s="35"/>
      <c r="J197" s="14">
        <f t="shared" si="100"/>
        <v>359.6599999999929</v>
      </c>
      <c r="K197" s="15">
        <f t="shared" si="101"/>
        <v>8.22999999999984</v>
      </c>
      <c r="L197" s="35"/>
      <c r="M197" s="26"/>
      <c r="N197" s="25"/>
    </row>
    <row r="198" spans="1:14" ht="16.5" customHeight="1">
      <c r="A198" s="14">
        <f t="shared" si="94"/>
        <v>358.1699999999943</v>
      </c>
      <c r="B198" s="15">
        <f t="shared" si="95"/>
        <v>6.739999999999871</v>
      </c>
      <c r="C198" s="35">
        <f t="shared" si="104"/>
        <v>300.20000000000164</v>
      </c>
      <c r="D198" s="14">
        <f t="shared" si="96"/>
        <v>358.6699999999938</v>
      </c>
      <c r="E198" s="15">
        <f t="shared" si="97"/>
        <v>7.239999999999861</v>
      </c>
      <c r="F198" s="35"/>
      <c r="G198" s="14">
        <f t="shared" si="98"/>
        <v>359.16999999999337</v>
      </c>
      <c r="H198" s="15">
        <f t="shared" si="99"/>
        <v>7.73999999999985</v>
      </c>
      <c r="I198" s="35"/>
      <c r="J198" s="14">
        <f t="shared" si="100"/>
        <v>359.6699999999929</v>
      </c>
      <c r="K198" s="15">
        <f t="shared" si="101"/>
        <v>8.23999999999984</v>
      </c>
      <c r="L198" s="35"/>
      <c r="M198" s="26"/>
      <c r="N198" s="25"/>
    </row>
    <row r="199" spans="1:14" ht="16.5" customHeight="1">
      <c r="A199" s="14">
        <f t="shared" si="94"/>
        <v>358.17999999999427</v>
      </c>
      <c r="B199" s="15">
        <f t="shared" si="95"/>
        <v>6.749999999999871</v>
      </c>
      <c r="C199" s="35">
        <f t="shared" si="104"/>
        <v>300.80000000000166</v>
      </c>
      <c r="D199" s="14">
        <f t="shared" si="96"/>
        <v>358.6799999999938</v>
      </c>
      <c r="E199" s="15">
        <f t="shared" si="97"/>
        <v>7.249999999999861</v>
      </c>
      <c r="F199" s="35"/>
      <c r="G199" s="14">
        <f t="shared" si="98"/>
        <v>359.17999999999336</v>
      </c>
      <c r="H199" s="15">
        <f t="shared" si="99"/>
        <v>7.74999999999985</v>
      </c>
      <c r="I199" s="35"/>
      <c r="J199" s="14">
        <f t="shared" si="100"/>
        <v>359.6799999999929</v>
      </c>
      <c r="K199" s="15">
        <f t="shared" si="101"/>
        <v>8.24999999999984</v>
      </c>
      <c r="L199" s="35"/>
      <c r="M199" s="26"/>
      <c r="N199" s="25"/>
    </row>
    <row r="200" spans="1:14" ht="16.5" customHeight="1">
      <c r="A200" s="14">
        <f t="shared" si="94"/>
        <v>358.18999999999426</v>
      </c>
      <c r="B200" s="15">
        <f t="shared" si="95"/>
        <v>6.759999999999871</v>
      </c>
      <c r="C200" s="35">
        <f t="shared" si="104"/>
        <v>301.4000000000017</v>
      </c>
      <c r="D200" s="14">
        <f t="shared" si="96"/>
        <v>358.6899999999938</v>
      </c>
      <c r="E200" s="15">
        <f t="shared" si="97"/>
        <v>7.25999999999986</v>
      </c>
      <c r="F200" s="35"/>
      <c r="G200" s="14">
        <f t="shared" si="98"/>
        <v>359.18999999999335</v>
      </c>
      <c r="H200" s="15">
        <f t="shared" si="99"/>
        <v>7.75999999999985</v>
      </c>
      <c r="I200" s="35"/>
      <c r="J200" s="14">
        <f t="shared" si="100"/>
        <v>359.6899999999929</v>
      </c>
      <c r="K200" s="15">
        <f t="shared" si="101"/>
        <v>8.25999999999984</v>
      </c>
      <c r="L200" s="35"/>
      <c r="M200" s="26"/>
      <c r="N200" s="25"/>
    </row>
    <row r="201" spans="1:14" ht="16.5" customHeight="1">
      <c r="A201" s="16">
        <f t="shared" si="94"/>
        <v>358.19999999999425</v>
      </c>
      <c r="B201" s="17">
        <f t="shared" si="95"/>
        <v>6.769999999999871</v>
      </c>
      <c r="C201" s="19">
        <f t="shared" si="104"/>
        <v>302.0000000000017</v>
      </c>
      <c r="D201" s="16">
        <f t="shared" si="96"/>
        <v>358.6999999999938</v>
      </c>
      <c r="E201" s="17">
        <f t="shared" si="97"/>
        <v>7.26999999999986</v>
      </c>
      <c r="F201" s="19"/>
      <c r="G201" s="16">
        <f t="shared" si="98"/>
        <v>359.19999999999334</v>
      </c>
      <c r="H201" s="17">
        <f t="shared" si="99"/>
        <v>7.7699999999998495</v>
      </c>
      <c r="I201" s="19"/>
      <c r="J201" s="16">
        <f t="shared" si="100"/>
        <v>359.6999999999929</v>
      </c>
      <c r="K201" s="17">
        <f t="shared" si="101"/>
        <v>8.26999999999984</v>
      </c>
      <c r="L201" s="19"/>
      <c r="M201" s="26"/>
      <c r="N201" s="25"/>
    </row>
    <row r="202" spans="1:14" ht="16.5" customHeight="1">
      <c r="A202" s="20">
        <f t="shared" si="94"/>
        <v>358.20999999999424</v>
      </c>
      <c r="B202" s="21">
        <f t="shared" si="95"/>
        <v>6.779999999999871</v>
      </c>
      <c r="C202" s="11">
        <f>+C201+$N$69/10</f>
        <v>302.6000000000017</v>
      </c>
      <c r="D202" s="20">
        <f t="shared" si="96"/>
        <v>358.7099999999938</v>
      </c>
      <c r="E202" s="21">
        <f t="shared" si="97"/>
        <v>7.27999999999986</v>
      </c>
      <c r="F202" s="11"/>
      <c r="G202" s="20">
        <f t="shared" si="98"/>
        <v>359.20999999999333</v>
      </c>
      <c r="H202" s="21">
        <f t="shared" si="99"/>
        <v>7.779999999999849</v>
      </c>
      <c r="I202" s="11"/>
      <c r="J202" s="20">
        <f t="shared" si="100"/>
        <v>359.7099999999929</v>
      </c>
      <c r="K202" s="21">
        <f t="shared" si="101"/>
        <v>8.27999999999984</v>
      </c>
      <c r="L202" s="11"/>
      <c r="M202" s="26"/>
      <c r="N202" s="25"/>
    </row>
    <row r="203" spans="1:14" ht="16.5" customHeight="1">
      <c r="A203" s="14">
        <f t="shared" si="94"/>
        <v>358.21999999999423</v>
      </c>
      <c r="B203" s="15">
        <f t="shared" si="95"/>
        <v>6.78999999999987</v>
      </c>
      <c r="C203" s="35">
        <f aca="true" t="shared" si="105" ref="C203:C211">+C202+$N$69/10</f>
        <v>303.20000000000175</v>
      </c>
      <c r="D203" s="14">
        <f t="shared" si="96"/>
        <v>358.7199999999938</v>
      </c>
      <c r="E203" s="15">
        <f t="shared" si="97"/>
        <v>7.28999999999986</v>
      </c>
      <c r="F203" s="35"/>
      <c r="G203" s="14">
        <f t="shared" si="98"/>
        <v>359.2199999999933</v>
      </c>
      <c r="H203" s="15">
        <f t="shared" si="99"/>
        <v>7.789999999999849</v>
      </c>
      <c r="I203" s="35"/>
      <c r="J203" s="14">
        <f t="shared" si="100"/>
        <v>359.71999999999287</v>
      </c>
      <c r="K203" s="15">
        <f t="shared" si="101"/>
        <v>8.28999999999984</v>
      </c>
      <c r="L203" s="35"/>
      <c r="M203" s="26"/>
      <c r="N203" s="25"/>
    </row>
    <row r="204" spans="1:14" ht="16.5" customHeight="1">
      <c r="A204" s="14">
        <f t="shared" si="94"/>
        <v>358.2299999999942</v>
      </c>
      <c r="B204" s="15">
        <f t="shared" si="95"/>
        <v>6.79999999999987</v>
      </c>
      <c r="C204" s="35">
        <f t="shared" si="105"/>
        <v>303.8000000000018</v>
      </c>
      <c r="D204" s="14">
        <f t="shared" si="96"/>
        <v>358.72999999999377</v>
      </c>
      <c r="E204" s="15">
        <f t="shared" si="97"/>
        <v>7.2999999999998595</v>
      </c>
      <c r="F204" s="35"/>
      <c r="G204" s="14">
        <f t="shared" si="98"/>
        <v>359.2299999999933</v>
      </c>
      <c r="H204" s="15">
        <f t="shared" si="99"/>
        <v>7.799999999999849</v>
      </c>
      <c r="I204" s="35"/>
      <c r="J204" s="14">
        <f t="shared" si="100"/>
        <v>359.72999999999286</v>
      </c>
      <c r="K204" s="15">
        <f t="shared" si="101"/>
        <v>8.299999999999839</v>
      </c>
      <c r="L204" s="35"/>
      <c r="M204" s="26"/>
      <c r="N204" s="25"/>
    </row>
    <row r="205" spans="1:14" ht="16.5" customHeight="1">
      <c r="A205" s="14">
        <f t="shared" si="94"/>
        <v>358.2399999999942</v>
      </c>
      <c r="B205" s="15">
        <f t="shared" si="95"/>
        <v>6.80999999999987</v>
      </c>
      <c r="C205" s="35">
        <f t="shared" si="105"/>
        <v>304.4000000000018</v>
      </c>
      <c r="D205" s="14">
        <f t="shared" si="96"/>
        <v>358.73999999999376</v>
      </c>
      <c r="E205" s="15">
        <f t="shared" si="97"/>
        <v>7.309999999999859</v>
      </c>
      <c r="F205" s="35"/>
      <c r="G205" s="14">
        <f t="shared" si="98"/>
        <v>359.2399999999933</v>
      </c>
      <c r="H205" s="15">
        <f t="shared" si="99"/>
        <v>7.809999999999849</v>
      </c>
      <c r="I205" s="35"/>
      <c r="J205" s="14">
        <f t="shared" si="100"/>
        <v>359.73999999999285</v>
      </c>
      <c r="K205" s="15">
        <f t="shared" si="101"/>
        <v>8.309999999999839</v>
      </c>
      <c r="L205" s="35"/>
      <c r="M205" s="26"/>
      <c r="N205" s="25"/>
    </row>
    <row r="206" spans="1:14" ht="16.5" customHeight="1">
      <c r="A206" s="14">
        <f t="shared" si="94"/>
        <v>358.2499999999942</v>
      </c>
      <c r="B206" s="15">
        <f t="shared" si="95"/>
        <v>6.81999999999987</v>
      </c>
      <c r="C206" s="35">
        <f t="shared" si="105"/>
        <v>305.0000000000018</v>
      </c>
      <c r="D206" s="14">
        <f t="shared" si="96"/>
        <v>358.74999999999375</v>
      </c>
      <c r="E206" s="15">
        <f t="shared" si="97"/>
        <v>7.319999999999859</v>
      </c>
      <c r="F206" s="35"/>
      <c r="G206" s="14">
        <f t="shared" si="98"/>
        <v>359.2499999999933</v>
      </c>
      <c r="H206" s="15">
        <f t="shared" si="99"/>
        <v>7.819999999999848</v>
      </c>
      <c r="I206" s="35"/>
      <c r="J206" s="14">
        <f t="shared" si="100"/>
        <v>359.74999999999284</v>
      </c>
      <c r="K206" s="15">
        <f t="shared" si="101"/>
        <v>8.319999999999839</v>
      </c>
      <c r="L206" s="35"/>
      <c r="M206" s="26"/>
      <c r="N206" s="25"/>
    </row>
    <row r="207" spans="1:14" ht="16.5" customHeight="1">
      <c r="A207" s="14">
        <f t="shared" si="94"/>
        <v>358.2599999999942</v>
      </c>
      <c r="B207" s="15">
        <f t="shared" si="95"/>
        <v>6.8299999999998695</v>
      </c>
      <c r="C207" s="35">
        <f t="shared" si="105"/>
        <v>305.60000000000184</v>
      </c>
      <c r="D207" s="14">
        <f t="shared" si="96"/>
        <v>358.75999999999374</v>
      </c>
      <c r="E207" s="15">
        <f t="shared" si="97"/>
        <v>7.329999999999859</v>
      </c>
      <c r="F207" s="35"/>
      <c r="G207" s="14">
        <f t="shared" si="98"/>
        <v>359.2599999999933</v>
      </c>
      <c r="H207" s="15">
        <f t="shared" si="99"/>
        <v>7.829999999999848</v>
      </c>
      <c r="I207" s="35"/>
      <c r="J207" s="14">
        <f t="shared" si="100"/>
        <v>359.75999999999283</v>
      </c>
      <c r="K207" s="15">
        <f t="shared" si="101"/>
        <v>8.329999999999838</v>
      </c>
      <c r="L207" s="35"/>
      <c r="M207" s="26"/>
      <c r="N207" s="25"/>
    </row>
    <row r="208" spans="1:14" ht="16.5" customHeight="1">
      <c r="A208" s="14">
        <f t="shared" si="94"/>
        <v>358.2699999999942</v>
      </c>
      <c r="B208" s="15">
        <f t="shared" si="95"/>
        <v>6.839999999999869</v>
      </c>
      <c r="C208" s="35">
        <f t="shared" si="105"/>
        <v>306.20000000000186</v>
      </c>
      <c r="D208" s="14">
        <f t="shared" si="96"/>
        <v>358.76999999999373</v>
      </c>
      <c r="E208" s="15">
        <f t="shared" si="97"/>
        <v>7.339999999999859</v>
      </c>
      <c r="F208" s="35"/>
      <c r="G208" s="14">
        <f t="shared" si="98"/>
        <v>359.2699999999933</v>
      </c>
      <c r="H208" s="15">
        <f t="shared" si="99"/>
        <v>7.839999999999848</v>
      </c>
      <c r="I208" s="35"/>
      <c r="J208" s="14">
        <f t="shared" si="100"/>
        <v>359.7699999999928</v>
      </c>
      <c r="K208" s="15">
        <f t="shared" si="101"/>
        <v>8.339999999999838</v>
      </c>
      <c r="L208" s="35"/>
      <c r="M208" s="26"/>
      <c r="N208" s="25"/>
    </row>
    <row r="209" spans="1:14" ht="16.5" customHeight="1">
      <c r="A209" s="14">
        <f t="shared" si="94"/>
        <v>358.2799999999942</v>
      </c>
      <c r="B209" s="15">
        <f t="shared" si="95"/>
        <v>6.849999999999869</v>
      </c>
      <c r="C209" s="35">
        <f t="shared" si="105"/>
        <v>306.8000000000019</v>
      </c>
      <c r="D209" s="14">
        <f t="shared" si="96"/>
        <v>358.7799999999937</v>
      </c>
      <c r="E209" s="15">
        <f t="shared" si="97"/>
        <v>7.349999999999858</v>
      </c>
      <c r="F209" s="35"/>
      <c r="G209" s="14">
        <f t="shared" si="98"/>
        <v>359.27999999999327</v>
      </c>
      <c r="H209" s="15">
        <f t="shared" si="99"/>
        <v>7.849999999999848</v>
      </c>
      <c r="I209" s="35"/>
      <c r="J209" s="14">
        <f t="shared" si="100"/>
        <v>359.7799999999928</v>
      </c>
      <c r="K209" s="15">
        <f t="shared" si="101"/>
        <v>8.349999999999838</v>
      </c>
      <c r="L209" s="35"/>
      <c r="M209" s="26"/>
      <c r="N209" s="25"/>
    </row>
    <row r="210" spans="1:14" ht="16.5" customHeight="1">
      <c r="A210" s="14">
        <f t="shared" si="94"/>
        <v>358.28999999999417</v>
      </c>
      <c r="B210" s="15">
        <f t="shared" si="95"/>
        <v>6.859999999999869</v>
      </c>
      <c r="C210" s="35">
        <f t="shared" si="105"/>
        <v>307.4000000000019</v>
      </c>
      <c r="D210" s="14">
        <f t="shared" si="96"/>
        <v>358.7899999999937</v>
      </c>
      <c r="E210" s="15">
        <f t="shared" si="97"/>
        <v>7.359999999999858</v>
      </c>
      <c r="F210" s="35"/>
      <c r="G210" s="14">
        <f t="shared" si="98"/>
        <v>359.28999999999326</v>
      </c>
      <c r="H210" s="15">
        <f t="shared" si="99"/>
        <v>7.8599999999998476</v>
      </c>
      <c r="I210" s="35"/>
      <c r="J210" s="14">
        <f t="shared" si="100"/>
        <v>359.7899999999928</v>
      </c>
      <c r="K210" s="15">
        <f t="shared" si="101"/>
        <v>8.359999999999838</v>
      </c>
      <c r="L210" s="35"/>
      <c r="M210" s="26"/>
      <c r="N210" s="25"/>
    </row>
    <row r="211" spans="1:14" ht="16.5" customHeight="1">
      <c r="A211" s="16">
        <f t="shared" si="94"/>
        <v>358.29999999999416</v>
      </c>
      <c r="B211" s="17">
        <f t="shared" si="95"/>
        <v>6.869999999999869</v>
      </c>
      <c r="C211" s="19">
        <f t="shared" si="105"/>
        <v>308.00000000000193</v>
      </c>
      <c r="D211" s="16">
        <f t="shared" si="96"/>
        <v>358.7999999999937</v>
      </c>
      <c r="E211" s="17">
        <f t="shared" si="97"/>
        <v>7.369999999999858</v>
      </c>
      <c r="F211" s="19"/>
      <c r="G211" s="16">
        <f t="shared" si="98"/>
        <v>359.29999999999325</v>
      </c>
      <c r="H211" s="17">
        <f t="shared" si="99"/>
        <v>7.869999999999847</v>
      </c>
      <c r="I211" s="19"/>
      <c r="J211" s="16">
        <f t="shared" si="100"/>
        <v>359.7999999999928</v>
      </c>
      <c r="K211" s="17">
        <f t="shared" si="101"/>
        <v>8.369999999999838</v>
      </c>
      <c r="L211" s="19"/>
      <c r="M211" s="26"/>
      <c r="N211" s="25"/>
    </row>
    <row r="212" spans="1:14" ht="16.5" customHeight="1">
      <c r="A212" s="20">
        <f t="shared" si="94"/>
        <v>358.30999999999415</v>
      </c>
      <c r="B212" s="21">
        <f t="shared" si="95"/>
        <v>6.879999999999868</v>
      </c>
      <c r="C212" s="11">
        <f>+C211+$N$70/10</f>
        <v>308.60000000000196</v>
      </c>
      <c r="D212" s="20">
        <f t="shared" si="96"/>
        <v>358.8099999999937</v>
      </c>
      <c r="E212" s="21">
        <f t="shared" si="97"/>
        <v>7.379999999999858</v>
      </c>
      <c r="F212" s="11"/>
      <c r="G212" s="20">
        <f t="shared" si="98"/>
        <v>359.30999999999324</v>
      </c>
      <c r="H212" s="21">
        <f t="shared" si="99"/>
        <v>7.879999999999847</v>
      </c>
      <c r="I212" s="11"/>
      <c r="J212" s="20">
        <f t="shared" si="100"/>
        <v>359.8099999999928</v>
      </c>
      <c r="K212" s="21">
        <f t="shared" si="101"/>
        <v>8.379999999999837</v>
      </c>
      <c r="L212" s="11"/>
      <c r="M212" s="26"/>
      <c r="N212" s="25"/>
    </row>
    <row r="213" spans="1:14" ht="16.5" customHeight="1">
      <c r="A213" s="14">
        <f t="shared" si="94"/>
        <v>358.31999999999414</v>
      </c>
      <c r="B213" s="15">
        <f t="shared" si="95"/>
        <v>6.889999999999868</v>
      </c>
      <c r="C213" s="35">
        <f aca="true" t="shared" si="106" ref="C213:C220">+C212+$N$70/10</f>
        <v>309.200000000002</v>
      </c>
      <c r="D213" s="14">
        <f t="shared" si="96"/>
        <v>358.8199999999937</v>
      </c>
      <c r="E213" s="15">
        <f t="shared" si="97"/>
        <v>7.389999999999858</v>
      </c>
      <c r="F213" s="35"/>
      <c r="G213" s="14">
        <f t="shared" si="98"/>
        <v>359.31999999999323</v>
      </c>
      <c r="H213" s="15">
        <f t="shared" si="99"/>
        <v>7.889999999999847</v>
      </c>
      <c r="I213" s="35"/>
      <c r="J213" s="14">
        <f t="shared" si="100"/>
        <v>359.8199999999928</v>
      </c>
      <c r="K213" s="15">
        <f t="shared" si="101"/>
        <v>8.389999999999837</v>
      </c>
      <c r="L213" s="35"/>
      <c r="M213" s="26"/>
      <c r="N213" s="25"/>
    </row>
    <row r="214" spans="1:14" ht="16.5" customHeight="1">
      <c r="A214" s="14">
        <f t="shared" si="94"/>
        <v>358.32999999999413</v>
      </c>
      <c r="B214" s="15">
        <f t="shared" si="95"/>
        <v>6.899999999999868</v>
      </c>
      <c r="C214" s="35">
        <f t="shared" si="106"/>
        <v>309.800000000002</v>
      </c>
      <c r="D214" s="14">
        <f t="shared" si="96"/>
        <v>358.8299999999937</v>
      </c>
      <c r="E214" s="15">
        <f t="shared" si="97"/>
        <v>7.399999999999857</v>
      </c>
      <c r="F214" s="35"/>
      <c r="G214" s="14">
        <f t="shared" si="98"/>
        <v>359.3299999999932</v>
      </c>
      <c r="H214" s="15">
        <f t="shared" si="99"/>
        <v>7.899999999999847</v>
      </c>
      <c r="I214" s="35"/>
      <c r="J214" s="14">
        <f t="shared" si="100"/>
        <v>359.82999999999276</v>
      </c>
      <c r="K214" s="15">
        <f t="shared" si="101"/>
        <v>8.399999999999837</v>
      </c>
      <c r="L214" s="35"/>
      <c r="M214" s="26"/>
      <c r="N214" s="25"/>
    </row>
    <row r="215" spans="1:14" ht="16.5" customHeight="1">
      <c r="A215" s="14">
        <f t="shared" si="94"/>
        <v>358.3399999999941</v>
      </c>
      <c r="B215" s="15">
        <f t="shared" si="95"/>
        <v>6.909999999999868</v>
      </c>
      <c r="C215" s="35">
        <f t="shared" si="106"/>
        <v>310.400000000002</v>
      </c>
      <c r="D215" s="14">
        <f t="shared" si="96"/>
        <v>358.83999999999367</v>
      </c>
      <c r="E215" s="15">
        <f t="shared" si="97"/>
        <v>7.409999999999857</v>
      </c>
      <c r="F215" s="35"/>
      <c r="G215" s="14">
        <f t="shared" si="98"/>
        <v>359.3399999999932</v>
      </c>
      <c r="H215" s="15">
        <f t="shared" si="99"/>
        <v>7.9099999999998465</v>
      </c>
      <c r="I215" s="35"/>
      <c r="J215" s="14">
        <f t="shared" si="100"/>
        <v>359.83999999999276</v>
      </c>
      <c r="K215" s="15">
        <f t="shared" si="101"/>
        <v>8.409999999999837</v>
      </c>
      <c r="L215" s="35"/>
      <c r="M215" s="26"/>
      <c r="N215" s="25"/>
    </row>
    <row r="216" spans="1:14" ht="16.5" customHeight="1">
      <c r="A216" s="14">
        <f t="shared" si="94"/>
        <v>358.3499999999941</v>
      </c>
      <c r="B216" s="15">
        <f t="shared" si="95"/>
        <v>6.919999999999868</v>
      </c>
      <c r="C216" s="35">
        <f t="shared" si="106"/>
        <v>311.00000000000205</v>
      </c>
      <c r="D216" s="14">
        <f t="shared" si="96"/>
        <v>358.84999999999366</v>
      </c>
      <c r="E216" s="15">
        <f t="shared" si="97"/>
        <v>7.419999999999857</v>
      </c>
      <c r="F216" s="35"/>
      <c r="G216" s="14">
        <f t="shared" si="98"/>
        <v>359.3499999999932</v>
      </c>
      <c r="H216" s="15">
        <f t="shared" si="99"/>
        <v>7.919999999999846</v>
      </c>
      <c r="I216" s="35"/>
      <c r="J216" s="14">
        <f t="shared" si="100"/>
        <v>359.84999999999275</v>
      </c>
      <c r="K216" s="15">
        <f t="shared" si="101"/>
        <v>8.419999999999837</v>
      </c>
      <c r="L216" s="35"/>
      <c r="M216" s="26"/>
      <c r="N216" s="25"/>
    </row>
    <row r="217" spans="1:14" ht="16.5" customHeight="1">
      <c r="A217" s="14">
        <f t="shared" si="94"/>
        <v>358.3599999999941</v>
      </c>
      <c r="B217" s="15">
        <f t="shared" si="95"/>
        <v>6.929999999999867</v>
      </c>
      <c r="C217" s="35">
        <f t="shared" si="106"/>
        <v>311.60000000000207</v>
      </c>
      <c r="D217" s="14">
        <f t="shared" si="96"/>
        <v>358.85999999999365</v>
      </c>
      <c r="E217" s="15">
        <f t="shared" si="97"/>
        <v>7.429999999999857</v>
      </c>
      <c r="F217" s="35"/>
      <c r="G217" s="14">
        <f t="shared" si="98"/>
        <v>359.3599999999932</v>
      </c>
      <c r="H217" s="15">
        <f t="shared" si="99"/>
        <v>7.929999999999846</v>
      </c>
      <c r="I217" s="35"/>
      <c r="J217" s="14">
        <f t="shared" si="100"/>
        <v>359.85999999999274</v>
      </c>
      <c r="K217" s="15">
        <f t="shared" si="101"/>
        <v>8.429999999999836</v>
      </c>
      <c r="L217" s="35"/>
      <c r="M217" s="26"/>
      <c r="N217" s="25"/>
    </row>
    <row r="218" spans="1:14" ht="16.5" customHeight="1">
      <c r="A218" s="14">
        <f t="shared" si="94"/>
        <v>358.3699999999941</v>
      </c>
      <c r="B218" s="15">
        <f t="shared" si="95"/>
        <v>6.939999999999867</v>
      </c>
      <c r="C218" s="35">
        <f t="shared" si="106"/>
        <v>312.2000000000021</v>
      </c>
      <c r="D218" s="14">
        <f t="shared" si="96"/>
        <v>358.86999999999364</v>
      </c>
      <c r="E218" s="15">
        <f t="shared" si="97"/>
        <v>7.4399999999998565</v>
      </c>
      <c r="F218" s="35"/>
      <c r="G218" s="14">
        <f t="shared" si="98"/>
        <v>359.3699999999932</v>
      </c>
      <c r="H218" s="15">
        <f t="shared" si="99"/>
        <v>7.939999999999846</v>
      </c>
      <c r="I218" s="35"/>
      <c r="J218" s="14">
        <f t="shared" si="100"/>
        <v>359.86999999999273</v>
      </c>
      <c r="K218" s="15">
        <f t="shared" si="101"/>
        <v>8.439999999999836</v>
      </c>
      <c r="L218" s="35"/>
      <c r="M218" s="26"/>
      <c r="N218" s="25"/>
    </row>
    <row r="219" spans="1:14" ht="16.5" customHeight="1">
      <c r="A219" s="14">
        <f t="shared" si="94"/>
        <v>358.3799999999941</v>
      </c>
      <c r="B219" s="15">
        <f t="shared" si="95"/>
        <v>6.949999999999867</v>
      </c>
      <c r="C219" s="35">
        <f t="shared" si="106"/>
        <v>312.8000000000021</v>
      </c>
      <c r="D219" s="14">
        <f t="shared" si="96"/>
        <v>358.87999999999363</v>
      </c>
      <c r="E219" s="15">
        <f t="shared" si="97"/>
        <v>7.449999999999856</v>
      </c>
      <c r="F219" s="35"/>
      <c r="G219" s="14">
        <f t="shared" si="98"/>
        <v>359.3799999999932</v>
      </c>
      <c r="H219" s="15">
        <f t="shared" si="99"/>
        <v>7.949999999999846</v>
      </c>
      <c r="I219" s="35"/>
      <c r="J219" s="14">
        <f t="shared" si="100"/>
        <v>359.8799999999927</v>
      </c>
      <c r="K219" s="15">
        <f t="shared" si="101"/>
        <v>8.449999999999836</v>
      </c>
      <c r="L219" s="35"/>
      <c r="M219" s="26"/>
      <c r="N219" s="25"/>
    </row>
    <row r="220" spans="1:14" ht="16.5" customHeight="1">
      <c r="A220" s="23">
        <f t="shared" si="94"/>
        <v>358.3899999999941</v>
      </c>
      <c r="B220" s="24">
        <f t="shared" si="95"/>
        <v>6.959999999999867</v>
      </c>
      <c r="C220" s="19">
        <f t="shared" si="106"/>
        <v>313.40000000000214</v>
      </c>
      <c r="D220" s="23">
        <f t="shared" si="96"/>
        <v>358.8899999999936</v>
      </c>
      <c r="E220" s="24">
        <f t="shared" si="97"/>
        <v>7.459999999999856</v>
      </c>
      <c r="F220" s="19"/>
      <c r="G220" s="23">
        <f t="shared" si="98"/>
        <v>359.38999999999317</v>
      </c>
      <c r="H220" s="24">
        <f t="shared" si="99"/>
        <v>7.959999999999845</v>
      </c>
      <c r="I220" s="19"/>
      <c r="J220" s="23">
        <f t="shared" si="100"/>
        <v>359.8899999999927</v>
      </c>
      <c r="K220" s="24">
        <f t="shared" si="101"/>
        <v>8.459999999999836</v>
      </c>
      <c r="L220" s="19"/>
      <c r="M220" s="26"/>
      <c r="N220" s="25"/>
    </row>
    <row r="221" spans="1:14" ht="22.5" customHeight="1">
      <c r="A221" s="29"/>
      <c r="B221" s="29"/>
      <c r="C221" s="29"/>
      <c r="D221" s="29"/>
      <c r="E221" s="29"/>
      <c r="F221" s="29"/>
      <c r="G221" s="29"/>
      <c r="H221" s="29"/>
      <c r="I221" s="30"/>
      <c r="J221" s="30"/>
      <c r="K221" s="30"/>
      <c r="L221" s="30"/>
      <c r="M221" s="26"/>
      <c r="N221" s="25"/>
    </row>
    <row r="222" spans="1:14" ht="22.5" customHeight="1">
      <c r="A222" s="29"/>
      <c r="B222" s="29"/>
      <c r="C222" s="29"/>
      <c r="D222" s="29"/>
      <c r="E222" s="29"/>
      <c r="F222" s="29"/>
      <c r="G222" s="29"/>
      <c r="H222" s="29"/>
      <c r="I222" s="30"/>
      <c r="J222" s="30"/>
      <c r="K222" s="30"/>
      <c r="L222" s="30"/>
      <c r="M222" s="26"/>
      <c r="N222" s="25"/>
    </row>
    <row r="223" spans="1:14" ht="22.5" customHeight="1">
      <c r="A223" s="31"/>
      <c r="B223" s="29"/>
      <c r="C223" s="29"/>
      <c r="D223" s="29"/>
      <c r="E223" s="29"/>
      <c r="F223" s="29"/>
      <c r="G223" s="29"/>
      <c r="H223" s="29"/>
      <c r="I223" s="30"/>
      <c r="J223" s="30"/>
      <c r="K223" s="30"/>
      <c r="L223" s="30"/>
      <c r="M223" s="26"/>
      <c r="N223" s="25"/>
    </row>
    <row r="224" spans="1:14" ht="22.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26"/>
      <c r="N224" s="25"/>
    </row>
    <row r="225" spans="1:14" ht="22.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26"/>
      <c r="N225" s="25"/>
    </row>
    <row r="226" spans="1:14" ht="16.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26"/>
      <c r="N226" s="25"/>
    </row>
    <row r="227" spans="1:14" ht="16.5" customHeight="1">
      <c r="A227" s="34"/>
      <c r="B227" s="34"/>
      <c r="C227" s="33"/>
      <c r="D227" s="34"/>
      <c r="E227" s="34"/>
      <c r="F227" s="33"/>
      <c r="G227" s="34"/>
      <c r="H227" s="34"/>
      <c r="I227" s="33"/>
      <c r="J227" s="34"/>
      <c r="K227" s="34"/>
      <c r="L227" s="33"/>
      <c r="M227" s="26"/>
      <c r="N227" s="25"/>
    </row>
    <row r="228" spans="1:14" ht="16.5" customHeight="1">
      <c r="A228" s="34"/>
      <c r="B228" s="34"/>
      <c r="C228" s="33"/>
      <c r="D228" s="34"/>
      <c r="E228" s="34"/>
      <c r="F228" s="33"/>
      <c r="G228" s="34"/>
      <c r="H228" s="34"/>
      <c r="I228" s="33"/>
      <c r="J228" s="34"/>
      <c r="K228" s="34"/>
      <c r="L228" s="33"/>
      <c r="M228" s="26"/>
      <c r="N228" s="25"/>
    </row>
    <row r="229" spans="1:14" ht="16.5" customHeight="1">
      <c r="A229" s="34"/>
      <c r="B229" s="34"/>
      <c r="C229" s="33"/>
      <c r="D229" s="34"/>
      <c r="E229" s="34"/>
      <c r="F229" s="33"/>
      <c r="G229" s="34"/>
      <c r="H229" s="34"/>
      <c r="I229" s="33"/>
      <c r="J229" s="34"/>
      <c r="K229" s="34"/>
      <c r="L229" s="33"/>
      <c r="M229" s="26"/>
      <c r="N229" s="25"/>
    </row>
    <row r="230" spans="1:14" ht="16.5" customHeight="1">
      <c r="A230" s="34"/>
      <c r="B230" s="34"/>
      <c r="C230" s="33"/>
      <c r="D230" s="34"/>
      <c r="E230" s="34"/>
      <c r="F230" s="33"/>
      <c r="G230" s="34"/>
      <c r="H230" s="34"/>
      <c r="I230" s="33"/>
      <c r="J230" s="34"/>
      <c r="K230" s="34"/>
      <c r="L230" s="33"/>
      <c r="M230" s="26"/>
      <c r="N230" s="25"/>
    </row>
    <row r="231" spans="1:14" ht="16.5" customHeight="1">
      <c r="A231" s="34"/>
      <c r="B231" s="34"/>
      <c r="C231" s="33"/>
      <c r="D231" s="34"/>
      <c r="E231" s="34"/>
      <c r="F231" s="33"/>
      <c r="G231" s="34"/>
      <c r="H231" s="34"/>
      <c r="I231" s="33"/>
      <c r="J231" s="34"/>
      <c r="K231" s="34"/>
      <c r="L231" s="33"/>
      <c r="M231" s="26"/>
      <c r="N231" s="25"/>
    </row>
    <row r="232" spans="1:14" ht="16.5" customHeight="1">
      <c r="A232" s="34"/>
      <c r="B232" s="34"/>
      <c r="C232" s="33"/>
      <c r="D232" s="34"/>
      <c r="E232" s="34"/>
      <c r="F232" s="33"/>
      <c r="G232" s="34"/>
      <c r="H232" s="34"/>
      <c r="I232" s="33"/>
      <c r="J232" s="34"/>
      <c r="K232" s="34"/>
      <c r="L232" s="33"/>
      <c r="M232" s="26"/>
      <c r="N232" s="25"/>
    </row>
    <row r="233" spans="1:14" ht="16.5" customHeight="1">
      <c r="A233" s="34"/>
      <c r="B233" s="34"/>
      <c r="C233" s="33"/>
      <c r="D233" s="34"/>
      <c r="E233" s="34"/>
      <c r="F233" s="33"/>
      <c r="G233" s="34"/>
      <c r="H233" s="34"/>
      <c r="I233" s="33"/>
      <c r="J233" s="34"/>
      <c r="K233" s="34"/>
      <c r="L233" s="33"/>
      <c r="M233" s="26"/>
      <c r="N233" s="25"/>
    </row>
    <row r="234" spans="1:14" ht="16.5" customHeight="1">
      <c r="A234" s="34"/>
      <c r="B234" s="34"/>
      <c r="C234" s="33"/>
      <c r="D234" s="34"/>
      <c r="E234" s="34"/>
      <c r="F234" s="33"/>
      <c r="G234" s="34"/>
      <c r="H234" s="34"/>
      <c r="I234" s="33"/>
      <c r="J234" s="34"/>
      <c r="K234" s="34"/>
      <c r="L234" s="33"/>
      <c r="M234" s="26"/>
      <c r="N234" s="25"/>
    </row>
    <row r="235" spans="1:14" ht="16.5" customHeight="1">
      <c r="A235" s="34"/>
      <c r="B235" s="34"/>
      <c r="C235" s="33"/>
      <c r="D235" s="34"/>
      <c r="E235" s="34"/>
      <c r="F235" s="33"/>
      <c r="G235" s="34"/>
      <c r="H235" s="34"/>
      <c r="I235" s="33"/>
      <c r="J235" s="34"/>
      <c r="K235" s="34"/>
      <c r="L235" s="33"/>
      <c r="M235" s="26"/>
      <c r="N235" s="25"/>
    </row>
    <row r="236" spans="1:14" ht="16.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26"/>
      <c r="N236" s="25"/>
    </row>
    <row r="237" spans="1:14" ht="16.5" customHeight="1">
      <c r="A237" s="34"/>
      <c r="B237" s="34"/>
      <c r="C237" s="33"/>
      <c r="D237" s="34"/>
      <c r="E237" s="34"/>
      <c r="F237" s="33"/>
      <c r="G237" s="34"/>
      <c r="H237" s="34"/>
      <c r="I237" s="33"/>
      <c r="J237" s="34"/>
      <c r="K237" s="34"/>
      <c r="L237" s="33"/>
      <c r="M237" s="26"/>
      <c r="N237" s="27"/>
    </row>
    <row r="238" spans="1:14" ht="16.5" customHeight="1">
      <c r="A238" s="34"/>
      <c r="B238" s="34"/>
      <c r="C238" s="33"/>
      <c r="D238" s="34"/>
      <c r="E238" s="34"/>
      <c r="F238" s="33"/>
      <c r="G238" s="34"/>
      <c r="H238" s="34"/>
      <c r="I238" s="33"/>
      <c r="J238" s="34"/>
      <c r="K238" s="34"/>
      <c r="L238" s="33"/>
      <c r="M238" s="26"/>
      <c r="N238" s="25"/>
    </row>
    <row r="239" spans="1:14" ht="16.5" customHeight="1">
      <c r="A239" s="34"/>
      <c r="B239" s="34"/>
      <c r="C239" s="33"/>
      <c r="D239" s="34"/>
      <c r="E239" s="34"/>
      <c r="F239" s="33"/>
      <c r="G239" s="34"/>
      <c r="H239" s="34"/>
      <c r="I239" s="33"/>
      <c r="J239" s="34"/>
      <c r="K239" s="34"/>
      <c r="L239" s="33"/>
      <c r="M239" s="26"/>
      <c r="N239" s="25"/>
    </row>
    <row r="240" spans="1:14" ht="16.5" customHeight="1">
      <c r="A240" s="34"/>
      <c r="B240" s="34"/>
      <c r="C240" s="33"/>
      <c r="D240" s="34"/>
      <c r="E240" s="34"/>
      <c r="F240" s="33"/>
      <c r="G240" s="34"/>
      <c r="H240" s="34"/>
      <c r="I240" s="33"/>
      <c r="J240" s="34"/>
      <c r="K240" s="34"/>
      <c r="L240" s="33"/>
      <c r="M240" s="26"/>
      <c r="N240" s="25"/>
    </row>
    <row r="241" spans="1:14" ht="16.5" customHeight="1">
      <c r="A241" s="34"/>
      <c r="B241" s="34"/>
      <c r="C241" s="33"/>
      <c r="D241" s="34"/>
      <c r="E241" s="34"/>
      <c r="F241" s="33"/>
      <c r="G241" s="34"/>
      <c r="H241" s="34"/>
      <c r="I241" s="33"/>
      <c r="J241" s="34"/>
      <c r="K241" s="34"/>
      <c r="L241" s="33"/>
      <c r="M241" s="26"/>
      <c r="N241" s="25"/>
    </row>
    <row r="242" spans="1:14" ht="16.5" customHeight="1">
      <c r="A242" s="34"/>
      <c r="B242" s="34"/>
      <c r="C242" s="33"/>
      <c r="D242" s="34"/>
      <c r="E242" s="34"/>
      <c r="F242" s="33"/>
      <c r="G242" s="34"/>
      <c r="H242" s="34"/>
      <c r="I242" s="33"/>
      <c r="J242" s="34"/>
      <c r="K242" s="34"/>
      <c r="L242" s="33"/>
      <c r="M242" s="26"/>
      <c r="N242" s="25"/>
    </row>
    <row r="243" spans="1:14" ht="16.5" customHeight="1">
      <c r="A243" s="34"/>
      <c r="B243" s="34"/>
      <c r="C243" s="33"/>
      <c r="D243" s="34"/>
      <c r="E243" s="34"/>
      <c r="F243" s="33"/>
      <c r="G243" s="34"/>
      <c r="H243" s="34"/>
      <c r="I243" s="33"/>
      <c r="J243" s="34"/>
      <c r="K243" s="34"/>
      <c r="L243" s="33"/>
      <c r="M243" s="26"/>
      <c r="N243" s="25"/>
    </row>
    <row r="244" spans="1:14" ht="16.5" customHeight="1">
      <c r="A244" s="34"/>
      <c r="B244" s="34"/>
      <c r="C244" s="33"/>
      <c r="D244" s="34"/>
      <c r="E244" s="34"/>
      <c r="F244" s="33"/>
      <c r="G244" s="34"/>
      <c r="H244" s="34"/>
      <c r="I244" s="33"/>
      <c r="J244" s="34"/>
      <c r="K244" s="34"/>
      <c r="L244" s="33"/>
      <c r="M244" s="26"/>
      <c r="N244" s="25"/>
    </row>
    <row r="245" spans="1:14" ht="16.5" customHeight="1">
      <c r="A245" s="34"/>
      <c r="B245" s="34"/>
      <c r="C245" s="33"/>
      <c r="D245" s="34"/>
      <c r="E245" s="34"/>
      <c r="F245" s="33"/>
      <c r="G245" s="34"/>
      <c r="H245" s="34"/>
      <c r="I245" s="33"/>
      <c r="J245" s="34"/>
      <c r="K245" s="34"/>
      <c r="L245" s="33"/>
      <c r="M245" s="26"/>
      <c r="N245" s="25"/>
    </row>
    <row r="246" spans="1:14" ht="16.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26"/>
      <c r="N246" s="25"/>
    </row>
    <row r="247" spans="1:14" ht="16.5" customHeight="1">
      <c r="A247" s="34"/>
      <c r="B247" s="34"/>
      <c r="C247" s="33"/>
      <c r="D247" s="34"/>
      <c r="E247" s="34"/>
      <c r="F247" s="33"/>
      <c r="G247" s="34"/>
      <c r="H247" s="34"/>
      <c r="I247" s="33"/>
      <c r="J247" s="34"/>
      <c r="K247" s="34"/>
      <c r="L247" s="33"/>
      <c r="M247" s="26"/>
      <c r="N247" s="25"/>
    </row>
    <row r="248" spans="1:14" ht="16.5" customHeight="1">
      <c r="A248" s="34"/>
      <c r="B248" s="34"/>
      <c r="C248" s="33"/>
      <c r="D248" s="34"/>
      <c r="E248" s="34"/>
      <c r="F248" s="33"/>
      <c r="G248" s="34"/>
      <c r="H248" s="34"/>
      <c r="I248" s="33"/>
      <c r="J248" s="34"/>
      <c r="K248" s="34"/>
      <c r="L248" s="33"/>
      <c r="M248" s="26"/>
      <c r="N248" s="25"/>
    </row>
    <row r="249" spans="1:14" ht="16.5" customHeight="1">
      <c r="A249" s="34"/>
      <c r="B249" s="34"/>
      <c r="C249" s="33"/>
      <c r="D249" s="34"/>
      <c r="E249" s="34"/>
      <c r="F249" s="33"/>
      <c r="G249" s="34"/>
      <c r="H249" s="34"/>
      <c r="I249" s="33"/>
      <c r="J249" s="34"/>
      <c r="K249" s="34"/>
      <c r="L249" s="33"/>
      <c r="M249" s="26"/>
      <c r="N249" s="25"/>
    </row>
    <row r="250" spans="1:14" ht="16.5" customHeight="1">
      <c r="A250" s="34"/>
      <c r="B250" s="34"/>
      <c r="C250" s="33"/>
      <c r="D250" s="34"/>
      <c r="E250" s="34"/>
      <c r="F250" s="33"/>
      <c r="G250" s="34"/>
      <c r="H250" s="34"/>
      <c r="I250" s="33"/>
      <c r="J250" s="34"/>
      <c r="K250" s="34"/>
      <c r="L250" s="33"/>
      <c r="M250" s="26"/>
      <c r="N250" s="25"/>
    </row>
    <row r="251" spans="1:14" ht="16.5" customHeight="1">
      <c r="A251" s="34"/>
      <c r="B251" s="34"/>
      <c r="C251" s="33"/>
      <c r="D251" s="34"/>
      <c r="E251" s="34"/>
      <c r="F251" s="33"/>
      <c r="G251" s="34"/>
      <c r="H251" s="34"/>
      <c r="I251" s="33"/>
      <c r="J251" s="34"/>
      <c r="K251" s="34"/>
      <c r="L251" s="33"/>
      <c r="M251" s="26"/>
      <c r="N251" s="25"/>
    </row>
    <row r="252" spans="1:14" ht="16.5" customHeight="1">
      <c r="A252" s="34"/>
      <c r="B252" s="34"/>
      <c r="C252" s="33"/>
      <c r="D252" s="34"/>
      <c r="E252" s="34"/>
      <c r="F252" s="33"/>
      <c r="G252" s="34"/>
      <c r="H252" s="34"/>
      <c r="I252" s="33"/>
      <c r="J252" s="34"/>
      <c r="K252" s="34"/>
      <c r="L252" s="33"/>
      <c r="M252" s="26"/>
      <c r="N252" s="25"/>
    </row>
    <row r="253" spans="1:14" ht="16.5" customHeight="1">
      <c r="A253" s="34"/>
      <c r="B253" s="34"/>
      <c r="C253" s="33"/>
      <c r="D253" s="34"/>
      <c r="E253" s="34"/>
      <c r="F253" s="33"/>
      <c r="G253" s="34"/>
      <c r="H253" s="34"/>
      <c r="I253" s="33"/>
      <c r="J253" s="34"/>
      <c r="K253" s="34"/>
      <c r="L253" s="33"/>
      <c r="M253" s="26"/>
      <c r="N253" s="25"/>
    </row>
    <row r="254" spans="1:14" ht="16.5" customHeight="1">
      <c r="A254" s="34"/>
      <c r="B254" s="34"/>
      <c r="C254" s="33"/>
      <c r="D254" s="34"/>
      <c r="E254" s="34"/>
      <c r="F254" s="33"/>
      <c r="G254" s="34"/>
      <c r="H254" s="34"/>
      <c r="I254" s="33"/>
      <c r="J254" s="34"/>
      <c r="K254" s="34"/>
      <c r="L254" s="33"/>
      <c r="M254" s="26"/>
      <c r="N254" s="25"/>
    </row>
    <row r="255" spans="1:14" ht="16.5" customHeight="1">
      <c r="A255" s="34"/>
      <c r="B255" s="34"/>
      <c r="C255" s="33"/>
      <c r="D255" s="34"/>
      <c r="E255" s="34"/>
      <c r="F255" s="33"/>
      <c r="G255" s="34"/>
      <c r="H255" s="34"/>
      <c r="I255" s="33"/>
      <c r="J255" s="34"/>
      <c r="K255" s="34"/>
      <c r="L255" s="33"/>
      <c r="M255" s="26"/>
      <c r="N255" s="25"/>
    </row>
    <row r="256" spans="1:14" ht="16.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26"/>
      <c r="N256" s="25"/>
    </row>
    <row r="257" spans="1:14" ht="16.5" customHeight="1">
      <c r="A257" s="34"/>
      <c r="B257" s="34"/>
      <c r="C257" s="33"/>
      <c r="D257" s="34"/>
      <c r="E257" s="34"/>
      <c r="F257" s="33"/>
      <c r="G257" s="34"/>
      <c r="H257" s="34"/>
      <c r="I257" s="33"/>
      <c r="J257" s="34"/>
      <c r="K257" s="34"/>
      <c r="L257" s="33"/>
      <c r="M257" s="26"/>
      <c r="N257" s="25"/>
    </row>
    <row r="258" spans="1:14" ht="16.5" customHeight="1">
      <c r="A258" s="34"/>
      <c r="B258" s="34"/>
      <c r="C258" s="33"/>
      <c r="D258" s="34"/>
      <c r="E258" s="34"/>
      <c r="F258" s="33"/>
      <c r="G258" s="34"/>
      <c r="H258" s="34"/>
      <c r="I258" s="33"/>
      <c r="J258" s="34"/>
      <c r="K258" s="34"/>
      <c r="L258" s="33"/>
      <c r="M258" s="26"/>
      <c r="N258" s="25"/>
    </row>
    <row r="259" spans="1:14" ht="16.5" customHeight="1">
      <c r="A259" s="34"/>
      <c r="B259" s="34"/>
      <c r="C259" s="33"/>
      <c r="D259" s="34"/>
      <c r="E259" s="34"/>
      <c r="F259" s="33"/>
      <c r="G259" s="34"/>
      <c r="H259" s="34"/>
      <c r="I259" s="33"/>
      <c r="J259" s="34"/>
      <c r="K259" s="34"/>
      <c r="L259" s="33"/>
      <c r="M259" s="26"/>
      <c r="N259" s="25"/>
    </row>
    <row r="260" spans="1:14" ht="16.5" customHeight="1">
      <c r="A260" s="34"/>
      <c r="B260" s="34"/>
      <c r="C260" s="33"/>
      <c r="D260" s="34"/>
      <c r="E260" s="34"/>
      <c r="F260" s="33"/>
      <c r="G260" s="34"/>
      <c r="H260" s="34"/>
      <c r="I260" s="33"/>
      <c r="J260" s="34"/>
      <c r="K260" s="34"/>
      <c r="L260" s="33"/>
      <c r="M260" s="26"/>
      <c r="N260" s="25"/>
    </row>
    <row r="261" spans="1:14" ht="16.5" customHeight="1">
      <c r="A261" s="34"/>
      <c r="B261" s="34"/>
      <c r="C261" s="33"/>
      <c r="D261" s="34"/>
      <c r="E261" s="34"/>
      <c r="F261" s="33"/>
      <c r="G261" s="34"/>
      <c r="H261" s="34"/>
      <c r="I261" s="33"/>
      <c r="J261" s="34"/>
      <c r="K261" s="34"/>
      <c r="L261" s="33"/>
      <c r="M261" s="26"/>
      <c r="N261" s="25"/>
    </row>
    <row r="262" spans="1:14" ht="16.5" customHeight="1">
      <c r="A262" s="34"/>
      <c r="B262" s="34"/>
      <c r="C262" s="33"/>
      <c r="D262" s="34"/>
      <c r="E262" s="34"/>
      <c r="F262" s="33"/>
      <c r="G262" s="34"/>
      <c r="H262" s="34"/>
      <c r="I262" s="33"/>
      <c r="J262" s="34"/>
      <c r="K262" s="34"/>
      <c r="L262" s="33"/>
      <c r="M262" s="25"/>
      <c r="N262" s="25"/>
    </row>
    <row r="263" spans="1:14" ht="16.5" customHeight="1">
      <c r="A263" s="34"/>
      <c r="B263" s="34"/>
      <c r="C263" s="33"/>
      <c r="D263" s="34"/>
      <c r="E263" s="34"/>
      <c r="F263" s="33"/>
      <c r="G263" s="34"/>
      <c r="H263" s="34"/>
      <c r="I263" s="33"/>
      <c r="J263" s="34"/>
      <c r="K263" s="34"/>
      <c r="L263" s="33"/>
      <c r="M263" s="25"/>
      <c r="N263" s="25"/>
    </row>
    <row r="264" spans="1:14" ht="16.5" customHeight="1">
      <c r="A264" s="34"/>
      <c r="B264" s="34"/>
      <c r="C264" s="33"/>
      <c r="D264" s="34"/>
      <c r="E264" s="34"/>
      <c r="F264" s="33"/>
      <c r="G264" s="34"/>
      <c r="H264" s="34"/>
      <c r="I264" s="33"/>
      <c r="J264" s="34"/>
      <c r="K264" s="34"/>
      <c r="L264" s="33"/>
      <c r="M264" s="25"/>
      <c r="N264" s="25"/>
    </row>
    <row r="265" spans="1:14" ht="16.5" customHeight="1">
      <c r="A265" s="34"/>
      <c r="B265" s="34"/>
      <c r="C265" s="33"/>
      <c r="D265" s="34"/>
      <c r="E265" s="34"/>
      <c r="F265" s="33"/>
      <c r="G265" s="34"/>
      <c r="H265" s="34"/>
      <c r="I265" s="33"/>
      <c r="J265" s="34"/>
      <c r="K265" s="34"/>
      <c r="L265" s="33"/>
      <c r="M265" s="25"/>
      <c r="N265" s="25"/>
    </row>
    <row r="266" spans="1:14" ht="16.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25"/>
      <c r="N266" s="25"/>
    </row>
    <row r="267" spans="1:14" ht="16.5" customHeight="1">
      <c r="A267" s="34"/>
      <c r="B267" s="34"/>
      <c r="C267" s="33"/>
      <c r="D267" s="34"/>
      <c r="E267" s="34"/>
      <c r="F267" s="33"/>
      <c r="G267" s="34"/>
      <c r="H267" s="34"/>
      <c r="I267" s="33"/>
      <c r="J267" s="34"/>
      <c r="K267" s="34"/>
      <c r="L267" s="33"/>
      <c r="M267" s="25"/>
      <c r="N267" s="25"/>
    </row>
    <row r="268" spans="1:14" ht="16.5" customHeight="1">
      <c r="A268" s="34"/>
      <c r="B268" s="34"/>
      <c r="C268" s="33"/>
      <c r="D268" s="34"/>
      <c r="E268" s="34"/>
      <c r="F268" s="33"/>
      <c r="G268" s="34"/>
      <c r="H268" s="34"/>
      <c r="I268" s="33"/>
      <c r="J268" s="34"/>
      <c r="K268" s="34"/>
      <c r="L268" s="33"/>
      <c r="M268" s="25"/>
      <c r="N268" s="25"/>
    </row>
    <row r="269" spans="1:14" ht="16.5" customHeight="1">
      <c r="A269" s="34"/>
      <c r="B269" s="34"/>
      <c r="C269" s="33"/>
      <c r="D269" s="34"/>
      <c r="E269" s="34"/>
      <c r="F269" s="33"/>
      <c r="G269" s="34"/>
      <c r="H269" s="34"/>
      <c r="I269" s="33"/>
      <c r="J269" s="34"/>
      <c r="K269" s="34"/>
      <c r="L269" s="33"/>
      <c r="M269" s="28"/>
      <c r="N269" s="28"/>
    </row>
    <row r="270" spans="1:14" ht="16.5" customHeight="1">
      <c r="A270" s="34"/>
      <c r="B270" s="34"/>
      <c r="C270" s="33"/>
      <c r="D270" s="34"/>
      <c r="E270" s="34"/>
      <c r="F270" s="33"/>
      <c r="G270" s="34"/>
      <c r="H270" s="34"/>
      <c r="I270" s="33"/>
      <c r="J270" s="34"/>
      <c r="K270" s="34"/>
      <c r="L270" s="33"/>
      <c r="M270" s="28"/>
      <c r="N270" s="28"/>
    </row>
    <row r="271" spans="1:14" ht="16.5" customHeight="1">
      <c r="A271" s="34"/>
      <c r="B271" s="34"/>
      <c r="C271" s="33"/>
      <c r="D271" s="34"/>
      <c r="E271" s="34"/>
      <c r="F271" s="33"/>
      <c r="G271" s="34"/>
      <c r="H271" s="34"/>
      <c r="I271" s="33"/>
      <c r="J271" s="34"/>
      <c r="K271" s="34"/>
      <c r="L271" s="33"/>
      <c r="M271" s="28"/>
      <c r="N271" s="28"/>
    </row>
    <row r="272" spans="1:14" ht="16.5" customHeight="1">
      <c r="A272" s="34"/>
      <c r="B272" s="34"/>
      <c r="C272" s="33"/>
      <c r="D272" s="34"/>
      <c r="E272" s="34"/>
      <c r="F272" s="33"/>
      <c r="G272" s="34"/>
      <c r="H272" s="34"/>
      <c r="I272" s="33"/>
      <c r="J272" s="34"/>
      <c r="K272" s="34"/>
      <c r="L272" s="33"/>
      <c r="M272" s="28"/>
      <c r="N272" s="28"/>
    </row>
    <row r="273" spans="1:14" ht="16.5" customHeight="1">
      <c r="A273" s="34"/>
      <c r="B273" s="34"/>
      <c r="C273" s="33"/>
      <c r="D273" s="34"/>
      <c r="E273" s="34"/>
      <c r="F273" s="33"/>
      <c r="G273" s="34"/>
      <c r="H273" s="34"/>
      <c r="I273" s="33"/>
      <c r="J273" s="34"/>
      <c r="K273" s="34"/>
      <c r="L273" s="33"/>
      <c r="M273" s="28"/>
      <c r="N273" s="28"/>
    </row>
    <row r="274" spans="1:14" ht="16.5" customHeight="1">
      <c r="A274" s="34"/>
      <c r="B274" s="34"/>
      <c r="C274" s="33"/>
      <c r="D274" s="34"/>
      <c r="E274" s="34"/>
      <c r="F274" s="33"/>
      <c r="G274" s="34"/>
      <c r="H274" s="34"/>
      <c r="I274" s="33"/>
      <c r="J274" s="34"/>
      <c r="K274" s="34"/>
      <c r="L274" s="33"/>
      <c r="M274" s="25"/>
      <c r="N274" s="25"/>
    </row>
    <row r="275" spans="1:14" ht="16.5" customHeight="1">
      <c r="A275" s="34"/>
      <c r="B275" s="34"/>
      <c r="C275" s="33"/>
      <c r="D275" s="34"/>
      <c r="E275" s="34"/>
      <c r="F275" s="33"/>
      <c r="G275" s="34"/>
      <c r="H275" s="34"/>
      <c r="I275" s="33"/>
      <c r="J275" s="34"/>
      <c r="K275" s="34"/>
      <c r="L275" s="33"/>
      <c r="M275" s="25"/>
      <c r="N275" s="25"/>
    </row>
    <row r="276" spans="1:14" ht="22.5" customHeight="1">
      <c r="A276" s="29"/>
      <c r="B276" s="29"/>
      <c r="C276" s="29"/>
      <c r="D276" s="29"/>
      <c r="E276" s="29"/>
      <c r="F276" s="29"/>
      <c r="G276" s="29"/>
      <c r="H276" s="29"/>
      <c r="I276" s="30"/>
      <c r="J276" s="30"/>
      <c r="K276" s="30"/>
      <c r="L276" s="30"/>
      <c r="M276" s="25"/>
      <c r="N276" s="25"/>
    </row>
    <row r="277" spans="1:14" ht="22.5" customHeight="1">
      <c r="A277" s="29"/>
      <c r="B277" s="29"/>
      <c r="C277" s="29"/>
      <c r="D277" s="29"/>
      <c r="E277" s="29"/>
      <c r="F277" s="29"/>
      <c r="G277" s="29"/>
      <c r="H277" s="29"/>
      <c r="I277" s="30"/>
      <c r="J277" s="30"/>
      <c r="K277" s="30"/>
      <c r="L277" s="30"/>
      <c r="M277" s="26"/>
      <c r="N277" s="25"/>
    </row>
    <row r="278" spans="1:14" ht="22.5" customHeight="1">
      <c r="A278" s="31"/>
      <c r="B278" s="29"/>
      <c r="C278" s="29"/>
      <c r="D278" s="29"/>
      <c r="E278" s="29"/>
      <c r="F278" s="29"/>
      <c r="G278" s="29"/>
      <c r="H278" s="29"/>
      <c r="I278" s="30"/>
      <c r="J278" s="30"/>
      <c r="K278" s="30"/>
      <c r="L278" s="30"/>
      <c r="M278" s="26"/>
      <c r="N278" s="25"/>
    </row>
    <row r="279" spans="1:14" ht="2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26"/>
      <c r="N279" s="25"/>
    </row>
    <row r="280" spans="1:14" ht="2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26"/>
      <c r="N280" s="25"/>
    </row>
    <row r="281" spans="1:14" ht="16.5" customHeight="1">
      <c r="A281" s="33"/>
      <c r="B281" s="33"/>
      <c r="C281" s="34"/>
      <c r="D281" s="33"/>
      <c r="E281" s="33"/>
      <c r="F281" s="34"/>
      <c r="G281" s="33"/>
      <c r="H281" s="33"/>
      <c r="I281" s="34"/>
      <c r="J281" s="33"/>
      <c r="K281" s="33"/>
      <c r="L281" s="34"/>
      <c r="M281" s="26"/>
      <c r="N281" s="25"/>
    </row>
    <row r="282" spans="1:14" ht="16.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26"/>
      <c r="N282" s="25"/>
    </row>
    <row r="283" spans="1:14" ht="16.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26"/>
      <c r="N283" s="25"/>
    </row>
    <row r="284" spans="1:14" ht="16.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26"/>
      <c r="N284" s="25"/>
    </row>
    <row r="285" spans="1:14" ht="16.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26"/>
      <c r="N285" s="25"/>
    </row>
    <row r="286" spans="1:14" ht="16.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26"/>
      <c r="N286" s="25"/>
    </row>
    <row r="287" spans="1:14" ht="16.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26"/>
      <c r="N287" s="25"/>
    </row>
    <row r="288" spans="1:14" ht="16.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26"/>
      <c r="N288" s="25"/>
    </row>
    <row r="289" spans="1:14" ht="16.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26"/>
      <c r="N289" s="25"/>
    </row>
    <row r="290" spans="1:14" ht="16.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26"/>
      <c r="N290" s="25"/>
    </row>
    <row r="291" spans="1:14" ht="16.5" customHeight="1">
      <c r="A291" s="33"/>
      <c r="B291" s="33"/>
      <c r="C291" s="34"/>
      <c r="D291" s="33"/>
      <c r="E291" s="33"/>
      <c r="F291" s="34"/>
      <c r="G291" s="33"/>
      <c r="H291" s="33"/>
      <c r="I291" s="34"/>
      <c r="J291" s="33"/>
      <c r="K291" s="33"/>
      <c r="L291" s="34"/>
      <c r="M291" s="26"/>
      <c r="N291" s="25"/>
    </row>
    <row r="292" spans="1:14" ht="16.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26"/>
      <c r="N292" s="25"/>
    </row>
    <row r="293" spans="1:14" ht="16.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26"/>
      <c r="N293" s="25"/>
    </row>
    <row r="294" spans="1:14" ht="16.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26"/>
      <c r="N294" s="25"/>
    </row>
    <row r="295" spans="1:14" ht="16.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26"/>
      <c r="N295" s="25"/>
    </row>
    <row r="296" spans="1:14" ht="16.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26"/>
      <c r="N296" s="25"/>
    </row>
    <row r="297" spans="1:14" ht="16.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26"/>
      <c r="N297" s="25"/>
    </row>
    <row r="298" spans="1:14" ht="16.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26"/>
      <c r="N298" s="25"/>
    </row>
    <row r="299" spans="1:14" ht="16.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26"/>
      <c r="N299" s="25"/>
    </row>
    <row r="300" spans="1:14" ht="16.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26"/>
      <c r="N300" s="25"/>
    </row>
    <row r="301" spans="1:14" ht="16.5" customHeight="1">
      <c r="A301" s="33"/>
      <c r="B301" s="33"/>
      <c r="C301" s="34"/>
      <c r="D301" s="33"/>
      <c r="E301" s="33"/>
      <c r="F301" s="34"/>
      <c r="G301" s="33"/>
      <c r="H301" s="33"/>
      <c r="I301" s="34"/>
      <c r="J301" s="33"/>
      <c r="K301" s="33"/>
      <c r="L301" s="34"/>
      <c r="M301" s="26"/>
      <c r="N301" s="25"/>
    </row>
    <row r="302" spans="1:14" ht="16.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26"/>
      <c r="N302" s="25"/>
    </row>
    <row r="303" spans="1:14" ht="16.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26"/>
      <c r="N303" s="25"/>
    </row>
    <row r="304" spans="1:14" ht="16.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26"/>
      <c r="N304" s="25"/>
    </row>
    <row r="305" spans="1:14" ht="16.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26"/>
      <c r="N305" s="25"/>
    </row>
    <row r="306" spans="1:14" ht="16.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26"/>
      <c r="N306" s="25"/>
    </row>
    <row r="307" spans="1:14" ht="16.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26"/>
      <c r="N307" s="25"/>
    </row>
    <row r="308" spans="1:14" ht="16.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26"/>
      <c r="N308" s="25"/>
    </row>
    <row r="309" spans="1:14" ht="16.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26"/>
      <c r="N309" s="25"/>
    </row>
    <row r="310" spans="1:14" ht="16.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26"/>
      <c r="N310" s="25"/>
    </row>
    <row r="311" spans="1:14" ht="16.5" customHeight="1">
      <c r="A311" s="33"/>
      <c r="B311" s="33"/>
      <c r="C311" s="34"/>
      <c r="D311" s="33"/>
      <c r="E311" s="33"/>
      <c r="F311" s="34"/>
      <c r="G311" s="33"/>
      <c r="H311" s="33"/>
      <c r="I311" s="34"/>
      <c r="J311" s="33"/>
      <c r="K311" s="33"/>
      <c r="L311" s="34"/>
      <c r="M311" s="26"/>
      <c r="N311" s="25"/>
    </row>
    <row r="312" spans="1:14" ht="16.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26"/>
      <c r="N312" s="25"/>
    </row>
    <row r="313" spans="1:14" ht="16.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26"/>
      <c r="N313" s="25"/>
    </row>
    <row r="314" spans="1:14" ht="16.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26"/>
      <c r="N314" s="25"/>
    </row>
    <row r="315" spans="1:14" ht="16.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26"/>
      <c r="N315" s="25"/>
    </row>
    <row r="316" spans="1:14" ht="16.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26"/>
      <c r="N316" s="25"/>
    </row>
    <row r="317" spans="1:14" ht="16.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26"/>
      <c r="N317" s="25"/>
    </row>
    <row r="318" spans="1:14" ht="16.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25"/>
      <c r="N318" s="25"/>
    </row>
    <row r="319" spans="1:14" ht="16.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25"/>
      <c r="N319" s="25"/>
    </row>
    <row r="320" spans="1:14" ht="16.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25"/>
      <c r="N320" s="25"/>
    </row>
    <row r="321" spans="1:14" ht="16.5" customHeight="1">
      <c r="A321" s="33"/>
      <c r="B321" s="33"/>
      <c r="C321" s="34"/>
      <c r="D321" s="33"/>
      <c r="E321" s="33"/>
      <c r="F321" s="34"/>
      <c r="G321" s="33"/>
      <c r="H321" s="33"/>
      <c r="I321" s="34"/>
      <c r="J321" s="33"/>
      <c r="K321" s="33"/>
      <c r="L321" s="34"/>
      <c r="M321" s="25"/>
      <c r="N321" s="25"/>
    </row>
    <row r="322" spans="1:14" ht="16.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25"/>
      <c r="N322" s="25"/>
    </row>
    <row r="323" spans="1:14" ht="16.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25"/>
      <c r="N323" s="25"/>
    </row>
    <row r="324" spans="1:14" ht="16.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25"/>
      <c r="N324" s="25"/>
    </row>
    <row r="325" spans="1:14" ht="16.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28"/>
      <c r="N325" s="28"/>
    </row>
    <row r="326" spans="1:14" ht="16.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28"/>
      <c r="N326" s="28"/>
    </row>
    <row r="327" spans="1:14" ht="16.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28"/>
      <c r="N327" s="28"/>
    </row>
    <row r="328" spans="1:14" ht="16.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28"/>
      <c r="N328" s="28"/>
    </row>
    <row r="329" spans="1:14" ht="16.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28"/>
      <c r="N329" s="28"/>
    </row>
    <row r="330" spans="1:14" ht="16.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28"/>
      <c r="N330" s="28"/>
    </row>
    <row r="331" spans="1:14" ht="19.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</row>
    <row r="332" spans="1:14" ht="19.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</row>
    <row r="333" spans="1:14" ht="19.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</row>
    <row r="334" spans="1:14" ht="19.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</row>
    <row r="335" spans="1:14" ht="19.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t="19.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ht="19.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ht="19.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ht="19.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ht="19.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ht="19.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ht="19.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ht="19.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ht="19.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ht="19.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ht="19.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2014-06-09T07:44:42Z</cp:lastPrinted>
  <dcterms:created xsi:type="dcterms:W3CDTF">2009-05-26T07:09:02Z</dcterms:created>
  <dcterms:modified xsi:type="dcterms:W3CDTF">2014-06-30T07:56:43Z</dcterms:modified>
  <cp:category/>
  <cp:version/>
  <cp:contentType/>
  <cp:contentStatus/>
</cp:coreProperties>
</file>